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ourism06\Desktop\"/>
    </mc:Choice>
  </mc:AlternateContent>
  <xr:revisionPtr revIDLastSave="0" documentId="13_ncr:1_{6D0405FF-BC05-4414-A3A6-D77F6676D72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5注文票（会員販売・卸売販売）" sheetId="11" r:id="rId1"/>
  </sheets>
  <definedNames>
    <definedName name="_xlnm.Print_Area" localSheetId="0">'R5注文票（会員販売・卸売販売）'!$A$1:$R$83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1" i="11" l="1"/>
  <c r="Q70" i="11"/>
  <c r="Q69" i="11"/>
  <c r="Q68" i="11"/>
  <c r="Q67" i="11"/>
  <c r="J67" i="11"/>
  <c r="Q66" i="11"/>
  <c r="Q65" i="11"/>
  <c r="J65" i="11"/>
  <c r="Q64" i="11"/>
  <c r="Q63" i="11"/>
  <c r="J63" i="11"/>
  <c r="Q62" i="11"/>
</calcChain>
</file>

<file path=xl/sharedStrings.xml><?xml version="1.0" encoding="utf-8"?>
<sst xmlns="http://schemas.openxmlformats.org/spreadsheetml/2006/main" count="72" uniqueCount="66">
  <si>
    <t> </t>
  </si>
  <si>
    <t xml:space="preserve"> </t>
  </si>
  <si>
    <r>
      <rPr>
        <b/>
        <sz val="12"/>
        <color rgb="FFC00000"/>
        <rFont val="M+ 1p medium"/>
        <family val="3"/>
        <charset val="128"/>
      </rPr>
      <t>※</t>
    </r>
    <r>
      <rPr>
        <b/>
        <u/>
        <sz val="12"/>
        <color rgb="FFC00000"/>
        <rFont val="M+ 1p medium"/>
        <family val="3"/>
        <charset val="128"/>
      </rPr>
      <t>配送代と銀行振込手数料は、お客様負担となります。</t>
    </r>
    <phoneticPr fontId="1"/>
  </si>
  <si>
    <t>FAX：097-536-6251</t>
    <phoneticPr fontId="1"/>
  </si>
  <si>
    <t>Mail：tourism@we-love-oita.or.jp</t>
    <phoneticPr fontId="1"/>
  </si>
  <si>
    <t>品名</t>
    <phoneticPr fontId="1"/>
  </si>
  <si>
    <t>種別</t>
    <rPh sb="0" eb="2">
      <t>シュベツ</t>
    </rPh>
    <phoneticPr fontId="1"/>
  </si>
  <si>
    <t>注文数</t>
    <rPh sb="0" eb="2">
      <t>チュウモン</t>
    </rPh>
    <rPh sb="2" eb="3">
      <t>スウ</t>
    </rPh>
    <phoneticPr fontId="1"/>
  </si>
  <si>
    <t>品名</t>
    <rPh sb="0" eb="2">
      <t>ヒンメイ</t>
    </rPh>
    <phoneticPr fontId="1"/>
  </si>
  <si>
    <t>ピンバッチ</t>
    <phoneticPr fontId="1"/>
  </si>
  <si>
    <t>巾着</t>
    <rPh sb="0" eb="2">
      <t>キンチャク</t>
    </rPh>
    <phoneticPr fontId="1"/>
  </si>
  <si>
    <t>A：紺</t>
    <rPh sb="2" eb="3">
      <t>コン</t>
    </rPh>
    <phoneticPr fontId="1"/>
  </si>
  <si>
    <t>A：紺</t>
  </si>
  <si>
    <t>B：レンガ</t>
    <phoneticPr fontId="1"/>
  </si>
  <si>
    <t>B：緑</t>
    <rPh sb="2" eb="3">
      <t>ミドリ</t>
    </rPh>
    <phoneticPr fontId="1"/>
  </si>
  <si>
    <t>コースター</t>
    <phoneticPr fontId="1"/>
  </si>
  <si>
    <t>A：緑</t>
    <rPh sb="2" eb="3">
      <t>ミドリ</t>
    </rPh>
    <phoneticPr fontId="1"/>
  </si>
  <si>
    <t>B：エンジ</t>
    <phoneticPr fontId="1"/>
  </si>
  <si>
    <t>タオル</t>
    <phoneticPr fontId="1"/>
  </si>
  <si>
    <t>B：桃</t>
    <rPh sb="2" eb="3">
      <t>モモ</t>
    </rPh>
    <phoneticPr fontId="1"/>
  </si>
  <si>
    <t>名刺入れ</t>
    <rPh sb="0" eb="3">
      <t>メイシイ</t>
    </rPh>
    <phoneticPr fontId="1"/>
  </si>
  <si>
    <t>A：水色</t>
    <rPh sb="2" eb="4">
      <t>ミズイロ</t>
    </rPh>
    <phoneticPr fontId="1"/>
  </si>
  <si>
    <t>マスクケース</t>
  </si>
  <si>
    <t>A（白）</t>
  </si>
  <si>
    <t>B (茶）</t>
  </si>
  <si>
    <t>C：紺</t>
    <rPh sb="2" eb="3">
      <t>コン</t>
    </rPh>
    <phoneticPr fontId="1"/>
  </si>
  <si>
    <t>エコバック</t>
    <phoneticPr fontId="1"/>
  </si>
  <si>
    <t>D：赤</t>
    <rPh sb="2" eb="3">
      <t>アカ</t>
    </rPh>
    <phoneticPr fontId="1"/>
  </si>
  <si>
    <t>スカーフ</t>
    <phoneticPr fontId="1"/>
  </si>
  <si>
    <t>Ａ（青花）</t>
  </si>
  <si>
    <t>E：黄</t>
    <rPh sb="2" eb="3">
      <t>キ</t>
    </rPh>
    <phoneticPr fontId="1"/>
  </si>
  <si>
    <t>Ｂ（ひまわり）</t>
  </si>
  <si>
    <t>※ご購入希望の方は個数をご記入の上、FAXまたはメールにてご注文下さい。支払方法等、詳細を折り返しご連絡させて頂きます。（営業時間：平日9時～17時45分）</t>
    <phoneticPr fontId="1"/>
  </si>
  <si>
    <t>合計</t>
  </si>
  <si>
    <t>お名前</t>
  </si>
  <si>
    <t>ご住所</t>
    <rPh sb="1" eb="3">
      <t>ジュウショ</t>
    </rPh>
    <phoneticPr fontId="1"/>
  </si>
  <si>
    <t>〒</t>
    <phoneticPr fontId="1"/>
  </si>
  <si>
    <t>ー</t>
    <phoneticPr fontId="1"/>
  </si>
  <si>
    <t>ご連絡先</t>
    <rPh sb="1" eb="3">
      <t>レンラク</t>
    </rPh>
    <rPh sb="3" eb="4">
      <t>サキ</t>
    </rPh>
    <phoneticPr fontId="1"/>
  </si>
  <si>
    <t>TEL</t>
    <phoneticPr fontId="1"/>
  </si>
  <si>
    <t>FAX</t>
    <phoneticPr fontId="1"/>
  </si>
  <si>
    <t>納品日</t>
  </si>
  <si>
    <t>B：緑</t>
    <phoneticPr fontId="1"/>
  </si>
  <si>
    <t>F：カラー</t>
    <phoneticPr fontId="1"/>
  </si>
  <si>
    <r>
      <t>卸</t>
    </r>
    <r>
      <rPr>
        <sz val="18"/>
        <color rgb="FF000000"/>
        <rFont val="MS UI Gothic"/>
        <family val="3"/>
        <charset val="128"/>
      </rPr>
      <t>／委託</t>
    </r>
    <r>
      <rPr>
        <sz val="18"/>
        <color rgb="FF000000"/>
        <rFont val="源ノ角ゴシック JP Bold"/>
        <family val="3"/>
        <charset val="128"/>
      </rPr>
      <t>・会員販売価格</t>
    </r>
    <rPh sb="0" eb="1">
      <t>オロ</t>
    </rPh>
    <rPh sb="2" eb="4">
      <t>イタク</t>
    </rPh>
    <phoneticPr fontId="1"/>
  </si>
  <si>
    <t>詰め合わせギフト</t>
    <phoneticPr fontId="1"/>
  </si>
  <si>
    <t>税抜価格（税込価格）</t>
  </si>
  <si>
    <t>税抜価格（税込価格）</t>
    <rPh sb="0" eb="2">
      <t>ゼイヌキ</t>
    </rPh>
    <rPh sb="2" eb="4">
      <t>カカク</t>
    </rPh>
    <rPh sb="5" eb="7">
      <t>ゼイコミ</t>
    </rPh>
    <rPh sb="7" eb="9">
      <t>カカク</t>
    </rPh>
    <phoneticPr fontId="1"/>
  </si>
  <si>
    <t>182円
（200.2円）</t>
    <rPh sb="3" eb="4">
      <t>エン</t>
    </rPh>
    <rPh sb="11" eb="12">
      <t>エン</t>
    </rPh>
    <phoneticPr fontId="1"/>
  </si>
  <si>
    <t>391円
（430.1円）</t>
    <rPh sb="3" eb="4">
      <t>エン</t>
    </rPh>
    <rPh sb="11" eb="12">
      <t>エン</t>
    </rPh>
    <phoneticPr fontId="1"/>
  </si>
  <si>
    <t xml:space="preserve">手拭い
</t>
    <rPh sb="0" eb="2">
      <t>テヌグ</t>
    </rPh>
    <phoneticPr fontId="1"/>
  </si>
  <si>
    <r>
      <rPr>
        <b/>
        <sz val="14"/>
        <color rgb="FFFF0000"/>
        <rFont val="M+ 1p medium"/>
        <family val="3"/>
        <charset val="128"/>
      </rPr>
      <t>R5.10月改定</t>
    </r>
    <r>
      <rPr>
        <b/>
        <sz val="14"/>
        <color theme="1"/>
        <rFont val="M+ 1p medium"/>
        <family val="3"/>
        <charset val="128"/>
      </rPr>
      <t>　　　　　　　　R５年度　おんせん県おおいたグッズ注文票（会員販売）　注文日　　年　　月　　日　</t>
    </r>
    <rPh sb="5" eb="6">
      <t>ガツ</t>
    </rPh>
    <rPh sb="6" eb="8">
      <t>カイテイ</t>
    </rPh>
    <rPh sb="18" eb="20">
      <t>ネンド</t>
    </rPh>
    <rPh sb="33" eb="35">
      <t>チュウモン</t>
    </rPh>
    <rPh sb="35" eb="36">
      <t>ヒョウ</t>
    </rPh>
    <rPh sb="37" eb="39">
      <t>カイイン</t>
    </rPh>
    <rPh sb="39" eb="41">
      <t>ハンバイ</t>
    </rPh>
    <rPh sb="43" eb="46">
      <t>チュウモンビ</t>
    </rPh>
    <rPh sb="48" eb="49">
      <t>ネン</t>
    </rPh>
    <rPh sb="51" eb="52">
      <t>ガツ</t>
    </rPh>
    <rPh sb="54" eb="55">
      <t>ニチ</t>
    </rPh>
    <phoneticPr fontId="1"/>
  </si>
  <si>
    <t>728円
（800.8円）</t>
    <rPh sb="3" eb="4">
      <t>エン</t>
    </rPh>
    <rPh sb="11" eb="12">
      <t>エン</t>
    </rPh>
    <phoneticPr fontId="1"/>
  </si>
  <si>
    <t>155円
（170.5円）</t>
    <rPh sb="3" eb="4">
      <t>エン</t>
    </rPh>
    <rPh sb="11" eb="12">
      <t>エン</t>
    </rPh>
    <phoneticPr fontId="1"/>
  </si>
  <si>
    <t>340円
（374円）</t>
    <rPh sb="3" eb="4">
      <t>エン</t>
    </rPh>
    <rPh sb="9" eb="10">
      <t>エン</t>
    </rPh>
    <phoneticPr fontId="1"/>
  </si>
  <si>
    <t>306円
（336.6円）</t>
    <rPh sb="3" eb="4">
      <t>エン</t>
    </rPh>
    <rPh sb="11" eb="12">
      <t>エン</t>
    </rPh>
    <phoneticPr fontId="1"/>
  </si>
  <si>
    <t>137円
(150.7円）</t>
    <rPh sb="3" eb="4">
      <t>エン</t>
    </rPh>
    <rPh sb="11" eb="12">
      <t>エン</t>
    </rPh>
    <phoneticPr fontId="1"/>
  </si>
  <si>
    <t>1,009円
（1,109.9円）</t>
    <rPh sb="1" eb="6">
      <t>009エン</t>
    </rPh>
    <rPh sb="15" eb="16">
      <t>エン</t>
    </rPh>
    <phoneticPr fontId="1"/>
  </si>
  <si>
    <t>1,819円
（2,000.9円）</t>
    <rPh sb="1" eb="6">
      <t>819エン</t>
    </rPh>
    <rPh sb="15" eb="16">
      <t>エン</t>
    </rPh>
    <phoneticPr fontId="1"/>
  </si>
  <si>
    <t>1,819円（2,000.9円）</t>
    <rPh sb="1" eb="6">
      <t>819エン</t>
    </rPh>
    <rPh sb="14" eb="15">
      <t>エン</t>
    </rPh>
    <phoneticPr fontId="1"/>
  </si>
  <si>
    <t>2,728円
（3,000.8円）</t>
    <rPh sb="1" eb="6">
      <t>728エン</t>
    </rPh>
    <rPh sb="15" eb="16">
      <t>エン</t>
    </rPh>
    <phoneticPr fontId="1"/>
  </si>
  <si>
    <t>合計税抜金額
（合計税込金額）</t>
    <rPh sb="0" eb="2">
      <t>ゴウケイ</t>
    </rPh>
    <rPh sb="2" eb="4">
      <t>ゼイヌキ</t>
    </rPh>
    <rPh sb="4" eb="5">
      <t>キン</t>
    </rPh>
    <rPh sb="5" eb="6">
      <t>ガク</t>
    </rPh>
    <rPh sb="8" eb="10">
      <t>ゴウケイ</t>
    </rPh>
    <rPh sb="10" eb="12">
      <t>ゼイコミ</t>
    </rPh>
    <rPh sb="12" eb="14">
      <t>キンガク</t>
    </rPh>
    <rPh sb="13" eb="14">
      <t>ゴウキン</t>
    </rPh>
    <phoneticPr fontId="1"/>
  </si>
  <si>
    <t>合計税抜金額
（合計税込金額）</t>
    <rPh sb="0" eb="2">
      <t>ゴウケイ</t>
    </rPh>
    <rPh sb="2" eb="4">
      <t>ゼイヌキ</t>
    </rPh>
    <rPh sb="4" eb="6">
      <t>キンガク</t>
    </rPh>
    <rPh sb="8" eb="10">
      <t>ゴウケイ</t>
    </rPh>
    <rPh sb="10" eb="12">
      <t>ゼイコミ</t>
    </rPh>
    <rPh sb="12" eb="14">
      <t>キンガク</t>
    </rPh>
    <phoneticPr fontId="1"/>
  </si>
  <si>
    <t>【ご注文・問合せ先】（公社）ツーリズムおおいた　　　TEL:097-536-6250　　　FAX：097-536-6251　　担当：中川・坂本</t>
    <rPh sb="66" eb="68">
      <t>ナカガワ</t>
    </rPh>
    <rPh sb="69" eb="71">
      <t>サカモト</t>
    </rPh>
    <phoneticPr fontId="1"/>
  </si>
  <si>
    <t>担当</t>
    <phoneticPr fontId="1"/>
  </si>
  <si>
    <r>
      <rPr>
        <b/>
        <sz val="18"/>
        <color theme="1"/>
        <rFont val="M+ 1p medium"/>
        <family val="3"/>
        <charset val="128"/>
      </rPr>
      <t>どちらかにチェックをしてください</t>
    </r>
    <r>
      <rPr>
        <sz val="16"/>
        <color theme="1"/>
        <rFont val="M+ 1p medium"/>
        <family val="3"/>
        <charset val="128"/>
      </rPr>
      <t xml:space="preserve">
</t>
    </r>
    <r>
      <rPr>
        <sz val="22"/>
        <color theme="1"/>
        <rFont val="M+ 1p medium"/>
        <family val="3"/>
        <charset val="128"/>
      </rPr>
      <t>□</t>
    </r>
    <r>
      <rPr>
        <sz val="16"/>
        <color theme="1"/>
        <rFont val="M+ 1p medium"/>
        <family val="3"/>
        <charset val="128"/>
      </rPr>
      <t>郵送を希望する(配送料はお客様負担です)/</t>
    </r>
    <r>
      <rPr>
        <sz val="22"/>
        <color theme="1"/>
        <rFont val="M+ 1p medium"/>
        <family val="3"/>
        <charset val="128"/>
      </rPr>
      <t>□</t>
    </r>
    <r>
      <rPr>
        <sz val="16"/>
        <color theme="1"/>
        <rFont val="M+ 1p medium"/>
        <family val="3"/>
        <charset val="128"/>
      </rPr>
      <t>希望しない(ツーリズムおおいたにてお渡し)</t>
    </r>
    <rPh sb="18" eb="20">
      <t>ユウソウ</t>
    </rPh>
    <rPh sb="21" eb="23">
      <t>キボウ</t>
    </rPh>
    <rPh sb="26" eb="29">
      <t>ハイソウリョウ</t>
    </rPh>
    <rPh sb="31" eb="33">
      <t>キャクサマ</t>
    </rPh>
    <rPh sb="33" eb="35">
      <t>フタン</t>
    </rPh>
    <rPh sb="40" eb="42">
      <t>キボウ</t>
    </rPh>
    <rPh sb="58" eb="59">
      <t>ワタ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</si>
</sst>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#&quot;円&quot;"/>
    <numFmt numFmtId="177" formatCode="&quot;¥&quot;#,##0_);[Red]\(&quot;¥&quot;#,##0\)"/>
  </numFmts>
  <fonts count="36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M+ 1p medium"/>
      <family val="3"/>
      <charset val="128"/>
    </font>
    <font>
      <sz val="10"/>
      <color theme="1"/>
      <name val="M+ 1p medium"/>
      <family val="3"/>
      <charset val="128"/>
    </font>
    <font>
      <sz val="10"/>
      <color rgb="FFC00000"/>
      <name val="M+ 1p medium"/>
      <family val="3"/>
      <charset val="128"/>
    </font>
    <font>
      <sz val="11"/>
      <color theme="1"/>
      <name val="M+ 1p black"/>
      <family val="3"/>
      <charset val="128"/>
    </font>
    <font>
      <sz val="11"/>
      <color theme="1"/>
      <name val="源真ゴシック Regular"/>
      <family val="3"/>
      <charset val="128"/>
    </font>
    <font>
      <sz val="24"/>
      <name val="源ノ角ゴシック JP Bold"/>
      <family val="2"/>
      <charset val="128"/>
    </font>
    <font>
      <sz val="26"/>
      <name val="源ノ角ゴシック JP Bold"/>
      <family val="2"/>
      <charset val="128"/>
    </font>
    <font>
      <sz val="13.5"/>
      <color rgb="FF000000"/>
      <name val="Meiryo"/>
      <family val="3"/>
      <charset val="128"/>
    </font>
    <font>
      <sz val="8"/>
      <color theme="1"/>
      <name val="源真ゴシック Regular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8"/>
      <color theme="1"/>
      <name val="M+ 1p medium"/>
      <family val="3"/>
      <charset val="128"/>
    </font>
    <font>
      <sz val="10.5"/>
      <color theme="1"/>
      <name val="M+ 1p medium"/>
      <family val="3"/>
      <charset val="128"/>
    </font>
    <font>
      <sz val="9"/>
      <color theme="1"/>
      <name val="M+ 1p medium"/>
      <family val="3"/>
      <charset val="128"/>
    </font>
    <font>
      <sz val="9"/>
      <color rgb="FFC00000"/>
      <name val="M+ 1p medium"/>
      <family val="3"/>
      <charset val="128"/>
    </font>
    <font>
      <sz val="9"/>
      <color rgb="FF000000"/>
      <name val="M+ 1p medium"/>
      <family val="3"/>
      <charset val="128"/>
    </font>
    <font>
      <b/>
      <sz val="14"/>
      <color theme="1"/>
      <name val="M+ 1p medium"/>
      <family val="3"/>
      <charset val="128"/>
    </font>
    <font>
      <b/>
      <sz val="11"/>
      <color rgb="FFFF0000"/>
      <name val="MS UI Gothic"/>
      <family val="3"/>
      <charset val="1"/>
    </font>
    <font>
      <b/>
      <sz val="11"/>
      <color rgb="FFFF0000"/>
      <name val="源真ゴシック Regular"/>
      <family val="3"/>
      <charset val="128"/>
    </font>
    <font>
      <b/>
      <sz val="12"/>
      <color rgb="FFC00000"/>
      <name val="M+ 1p medium"/>
      <family val="3"/>
      <charset val="128"/>
    </font>
    <font>
      <b/>
      <u/>
      <sz val="12"/>
      <color rgb="FFC00000"/>
      <name val="M+ 1p medium"/>
      <family val="3"/>
      <charset val="128"/>
    </font>
    <font>
      <b/>
      <sz val="13"/>
      <color rgb="FFFF0000"/>
      <name val="メイリオ"/>
      <family val="3"/>
      <charset val="128"/>
    </font>
    <font>
      <b/>
      <sz val="18"/>
      <color theme="1"/>
      <name val="源真ゴシック Regular"/>
      <family val="3"/>
      <charset val="128"/>
    </font>
    <font>
      <sz val="18"/>
      <color rgb="FF000000"/>
      <name val="源ノ角ゴシック JP Bold"/>
      <family val="3"/>
      <charset val="128"/>
    </font>
    <font>
      <sz val="18"/>
      <color rgb="FF000000"/>
      <name val="MS UI Gothic"/>
      <family val="3"/>
      <charset val="128"/>
    </font>
    <font>
      <sz val="16"/>
      <color theme="1"/>
      <name val="M+ 1p medium"/>
      <family val="3"/>
      <charset val="128"/>
    </font>
    <font>
      <sz val="16"/>
      <color theme="1"/>
      <name val="ＭＳ Ｐゴシック"/>
      <family val="2"/>
      <charset val="128"/>
      <scheme val="minor"/>
    </font>
    <font>
      <sz val="16"/>
      <name val="M+ 1p medium"/>
      <family val="3"/>
      <charset val="128"/>
    </font>
    <font>
      <b/>
      <sz val="16"/>
      <color theme="1"/>
      <name val="M+ 1p medium"/>
      <family val="3"/>
      <charset val="128"/>
    </font>
    <font>
      <sz val="16"/>
      <color theme="1"/>
      <name val="ＭＳ Ｐゴシック"/>
      <family val="3"/>
      <charset val="128"/>
      <scheme val="minor"/>
    </font>
    <font>
      <sz val="12"/>
      <color theme="1"/>
      <name val="M+ 1p medium"/>
      <family val="3"/>
      <charset val="128"/>
    </font>
    <font>
      <b/>
      <sz val="14"/>
      <color rgb="FFFF0000"/>
      <name val="M+ 1p medium"/>
      <family val="3"/>
      <charset val="128"/>
    </font>
    <font>
      <b/>
      <sz val="18"/>
      <color theme="1"/>
      <name val="M+ 1p medium"/>
      <family val="3"/>
      <charset val="128"/>
    </font>
    <font>
      <sz val="22"/>
      <color theme="1"/>
      <name val="M+ 1p mediu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27">
    <xf numFmtId="0" fontId="0" fillId="0" borderId="0" xfId="0">
      <alignment vertical="center"/>
    </xf>
    <xf numFmtId="0" fontId="7" fillId="2" borderId="4" xfId="0" applyFont="1" applyFill="1" applyBorder="1">
      <alignment vertical="center"/>
    </xf>
    <xf numFmtId="0" fontId="7" fillId="2" borderId="5" xfId="0" applyFont="1" applyFill="1" applyBorder="1">
      <alignment vertical="center"/>
    </xf>
    <xf numFmtId="0" fontId="7" fillId="2" borderId="7" xfId="0" applyFont="1" applyFill="1" applyBorder="1">
      <alignment vertical="center"/>
    </xf>
    <xf numFmtId="0" fontId="7" fillId="2" borderId="6" xfId="0" applyFont="1" applyFill="1" applyBorder="1">
      <alignment vertical="center"/>
    </xf>
    <xf numFmtId="0" fontId="7" fillId="2" borderId="0" xfId="0" applyFont="1" applyFill="1">
      <alignment vertical="center"/>
    </xf>
    <xf numFmtId="0" fontId="7" fillId="2" borderId="8" xfId="0" applyFont="1" applyFill="1" applyBorder="1">
      <alignment vertical="center"/>
    </xf>
    <xf numFmtId="0" fontId="7" fillId="2" borderId="9" xfId="0" applyFont="1" applyFill="1" applyBorder="1">
      <alignment vertical="center"/>
    </xf>
    <xf numFmtId="0" fontId="7" fillId="2" borderId="10" xfId="0" applyFont="1" applyFill="1" applyBorder="1">
      <alignment vertical="center"/>
    </xf>
    <xf numFmtId="0" fontId="7" fillId="2" borderId="11" xfId="0" applyFont="1" applyFill="1" applyBorder="1">
      <alignment vertical="center"/>
    </xf>
    <xf numFmtId="0" fontId="6" fillId="2" borderId="0" xfId="0" applyFont="1" applyFill="1">
      <alignment vertical="center"/>
    </xf>
    <xf numFmtId="0" fontId="0" fillId="2" borderId="0" xfId="0" applyFill="1">
      <alignment vertical="center"/>
    </xf>
    <xf numFmtId="0" fontId="5" fillId="2" borderId="0" xfId="0" applyFont="1" applyFill="1" applyAlignment="1">
      <alignment vertical="top"/>
    </xf>
    <xf numFmtId="0" fontId="10" fillId="0" borderId="0" xfId="0" applyFont="1">
      <alignment vertical="center"/>
    </xf>
    <xf numFmtId="0" fontId="11" fillId="2" borderId="8" xfId="0" applyFont="1" applyFill="1" applyBorder="1">
      <alignment vertical="center"/>
    </xf>
    <xf numFmtId="0" fontId="12" fillId="0" borderId="0" xfId="0" applyFont="1">
      <alignment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5" fillId="2" borderId="0" xfId="0" applyFont="1" applyFill="1">
      <alignment vertical="center"/>
    </xf>
    <xf numFmtId="0" fontId="15" fillId="2" borderId="8" xfId="0" applyFont="1" applyFill="1" applyBorder="1">
      <alignment vertical="center"/>
    </xf>
    <xf numFmtId="0" fontId="13" fillId="2" borderId="0" xfId="0" applyFont="1" applyFill="1">
      <alignment vertical="center"/>
    </xf>
    <xf numFmtId="0" fontId="13" fillId="2" borderId="8" xfId="0" applyFont="1" applyFill="1" applyBorder="1">
      <alignment vertical="center"/>
    </xf>
    <xf numFmtId="0" fontId="3" fillId="2" borderId="0" xfId="0" applyFont="1" applyFill="1">
      <alignment vertical="center"/>
    </xf>
    <xf numFmtId="0" fontId="3" fillId="2" borderId="8" xfId="0" applyFont="1" applyFill="1" applyBorder="1">
      <alignment vertical="center"/>
    </xf>
    <xf numFmtId="0" fontId="5" fillId="2" borderId="28" xfId="0" applyFont="1" applyFill="1" applyBorder="1" applyAlignment="1">
      <alignment vertical="top"/>
    </xf>
    <xf numFmtId="0" fontId="3" fillId="3" borderId="0" xfId="0" applyFont="1" applyFill="1" applyAlignment="1">
      <alignment horizontal="center" vertical="center"/>
    </xf>
    <xf numFmtId="0" fontId="19" fillId="2" borderId="0" xfId="0" applyFont="1" applyFill="1">
      <alignment vertical="center"/>
    </xf>
    <xf numFmtId="0" fontId="20" fillId="2" borderId="0" xfId="0" applyFont="1" applyFill="1">
      <alignment vertical="center"/>
    </xf>
    <xf numFmtId="0" fontId="21" fillId="2" borderId="28" xfId="0" applyFont="1" applyFill="1" applyBorder="1" applyAlignment="1">
      <alignment vertical="top"/>
    </xf>
    <xf numFmtId="0" fontId="22" fillId="2" borderId="28" xfId="0" applyFont="1" applyFill="1" applyBorder="1" applyAlignment="1">
      <alignment vertical="top"/>
    </xf>
    <xf numFmtId="0" fontId="23" fillId="2" borderId="0" xfId="0" applyFont="1" applyFill="1" applyAlignment="1">
      <alignment horizontal="left" vertical="center"/>
    </xf>
    <xf numFmtId="0" fontId="3" fillId="2" borderId="15" xfId="0" applyFont="1" applyFill="1" applyBorder="1" applyAlignment="1">
      <alignment horizontal="right" vertical="center" wrapText="1"/>
    </xf>
    <xf numFmtId="0" fontId="3" fillId="2" borderId="14" xfId="0" applyFont="1" applyFill="1" applyBorder="1" applyAlignment="1">
      <alignment horizontal="right" vertical="center" wrapText="1"/>
    </xf>
    <xf numFmtId="0" fontId="24" fillId="2" borderId="0" xfId="0" applyFont="1" applyFill="1">
      <alignment vertical="center"/>
    </xf>
    <xf numFmtId="0" fontId="27" fillId="2" borderId="13" xfId="0" applyFont="1" applyFill="1" applyBorder="1" applyAlignment="1">
      <alignment horizontal="center" vertical="center"/>
    </xf>
    <xf numFmtId="0" fontId="27" fillId="2" borderId="13" xfId="0" applyFont="1" applyFill="1" applyBorder="1" applyAlignment="1">
      <alignment horizontal="center" vertical="center" shrinkToFit="1"/>
    </xf>
    <xf numFmtId="0" fontId="28" fillId="0" borderId="21" xfId="0" applyFont="1" applyBorder="1">
      <alignment vertical="center"/>
    </xf>
    <xf numFmtId="0" fontId="27" fillId="2" borderId="13" xfId="0" applyFont="1" applyFill="1" applyBorder="1" applyAlignment="1">
      <alignment vertical="center" wrapText="1"/>
    </xf>
    <xf numFmtId="0" fontId="27" fillId="2" borderId="13" xfId="0" applyFont="1" applyFill="1" applyBorder="1" applyAlignment="1" applyProtection="1">
      <alignment horizontal="center" vertical="center"/>
      <protection locked="0"/>
    </xf>
    <xf numFmtId="176" fontId="27" fillId="2" borderId="13" xfId="0" applyNumberFormat="1" applyFont="1" applyFill="1" applyBorder="1" applyAlignment="1">
      <alignment horizontal="right" vertical="center"/>
    </xf>
    <xf numFmtId="0" fontId="27" fillId="2" borderId="13" xfId="0" applyFont="1" applyFill="1" applyBorder="1" applyProtection="1">
      <alignment vertical="center"/>
      <protection locked="0"/>
    </xf>
    <xf numFmtId="0" fontId="27" fillId="2" borderId="16" xfId="0" applyFont="1" applyFill="1" applyBorder="1" applyProtection="1">
      <alignment vertical="center"/>
      <protection locked="0"/>
    </xf>
    <xf numFmtId="176" fontId="27" fillId="2" borderId="14" xfId="0" applyNumberFormat="1" applyFont="1" applyFill="1" applyBorder="1">
      <alignment vertical="center"/>
    </xf>
    <xf numFmtId="0" fontId="27" fillId="2" borderId="20" xfId="0" applyFont="1" applyFill="1" applyBorder="1" applyProtection="1">
      <alignment vertical="center"/>
      <protection locked="0"/>
    </xf>
    <xf numFmtId="176" fontId="27" fillId="2" borderId="13" xfId="0" applyNumberFormat="1" applyFont="1" applyFill="1" applyBorder="1">
      <alignment vertical="center"/>
    </xf>
    <xf numFmtId="0" fontId="28" fillId="0" borderId="13" xfId="0" applyFont="1" applyBorder="1">
      <alignment vertical="center"/>
    </xf>
    <xf numFmtId="0" fontId="27" fillId="2" borderId="21" xfId="0" applyFont="1" applyFill="1" applyBorder="1" applyAlignment="1">
      <alignment vertical="center" wrapText="1"/>
    </xf>
    <xf numFmtId="0" fontId="27" fillId="2" borderId="21" xfId="0" applyFont="1" applyFill="1" applyBorder="1" applyProtection="1">
      <alignment vertical="center"/>
      <protection locked="0"/>
    </xf>
    <xf numFmtId="0" fontId="28" fillId="0" borderId="18" xfId="0" applyFont="1" applyBorder="1">
      <alignment vertical="center"/>
    </xf>
    <xf numFmtId="0" fontId="27" fillId="2" borderId="1" xfId="0" applyFont="1" applyFill="1" applyBorder="1" applyAlignment="1">
      <alignment vertical="center" wrapText="1"/>
    </xf>
    <xf numFmtId="176" fontId="27" fillId="2" borderId="25" xfId="1" applyNumberFormat="1" applyFont="1" applyFill="1" applyBorder="1" applyAlignment="1">
      <alignment horizontal="right" vertical="center"/>
    </xf>
    <xf numFmtId="0" fontId="27" fillId="2" borderId="13" xfId="0" applyFont="1" applyFill="1" applyBorder="1">
      <alignment vertical="center"/>
    </xf>
    <xf numFmtId="0" fontId="27" fillId="2" borderId="23" xfId="0" applyFont="1" applyFill="1" applyBorder="1">
      <alignment vertical="center"/>
    </xf>
    <xf numFmtId="0" fontId="31" fillId="0" borderId="14" xfId="0" applyFont="1" applyBorder="1" applyAlignment="1">
      <alignment horizontal="center" vertical="center"/>
    </xf>
    <xf numFmtId="38" fontId="27" fillId="2" borderId="3" xfId="1" applyFont="1" applyFill="1" applyBorder="1" applyAlignment="1">
      <alignment horizontal="center" vertical="center" wrapText="1"/>
    </xf>
    <xf numFmtId="38" fontId="27" fillId="2" borderId="2" xfId="1" applyFont="1" applyFill="1" applyBorder="1" applyAlignment="1">
      <alignment horizontal="center" vertical="center" wrapText="1"/>
    </xf>
    <xf numFmtId="0" fontId="27" fillId="2" borderId="13" xfId="0" applyFont="1" applyFill="1" applyBorder="1" applyAlignment="1">
      <alignment horizontal="center" vertical="center" wrapText="1"/>
    </xf>
    <xf numFmtId="0" fontId="28" fillId="0" borderId="1" xfId="0" applyFont="1" applyBorder="1">
      <alignment vertical="center"/>
    </xf>
    <xf numFmtId="0" fontId="3" fillId="0" borderId="19" xfId="0" applyFont="1" applyBorder="1">
      <alignment vertical="center"/>
    </xf>
    <xf numFmtId="0" fontId="3" fillId="0" borderId="35" xfId="0" applyFont="1" applyBorder="1">
      <alignment vertical="center"/>
    </xf>
    <xf numFmtId="0" fontId="3" fillId="0" borderId="36" xfId="0" applyFont="1" applyBorder="1" applyAlignment="1">
      <alignment horizontal="center" vertical="center" wrapText="1"/>
    </xf>
    <xf numFmtId="0" fontId="27" fillId="2" borderId="29" xfId="0" applyFont="1" applyFill="1" applyBorder="1" applyAlignment="1">
      <alignment horizontal="center" vertical="center" wrapText="1"/>
    </xf>
    <xf numFmtId="0" fontId="27" fillId="2" borderId="24" xfId="0" applyFont="1" applyFill="1" applyBorder="1" applyAlignment="1">
      <alignment horizontal="center" vertical="center" wrapText="1"/>
    </xf>
    <xf numFmtId="0" fontId="27" fillId="2" borderId="16" xfId="0" applyFont="1" applyFill="1" applyBorder="1" applyAlignment="1">
      <alignment horizontal="center" vertical="center" wrapText="1"/>
    </xf>
    <xf numFmtId="0" fontId="27" fillId="2" borderId="20" xfId="0" applyFont="1" applyFill="1" applyBorder="1" applyAlignment="1">
      <alignment horizontal="center" vertical="center" wrapText="1"/>
    </xf>
    <xf numFmtId="0" fontId="27" fillId="2" borderId="13" xfId="0" applyFont="1" applyFill="1" applyBorder="1" applyAlignment="1">
      <alignment horizontal="center" vertical="center" wrapText="1"/>
    </xf>
    <xf numFmtId="0" fontId="27" fillId="2" borderId="21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right" vertical="center"/>
    </xf>
    <xf numFmtId="0" fontId="3" fillId="2" borderId="14" xfId="0" applyFont="1" applyFill="1" applyBorder="1" applyAlignment="1">
      <alignment horizontal="right" vertical="center"/>
    </xf>
    <xf numFmtId="0" fontId="4" fillId="2" borderId="0" xfId="0" applyFont="1" applyFill="1" applyAlignment="1">
      <alignment horizontal="left" vertical="center"/>
    </xf>
    <xf numFmtId="0" fontId="3" fillId="2" borderId="13" xfId="0" applyFont="1" applyFill="1" applyBorder="1" applyAlignment="1">
      <alignment horizontal="left" vertical="center"/>
    </xf>
    <xf numFmtId="0" fontId="3" fillId="2" borderId="13" xfId="0" applyFont="1" applyFill="1" applyBorder="1" applyAlignment="1">
      <alignment horizontal="right" vertical="center" wrapText="1"/>
    </xf>
    <xf numFmtId="0" fontId="3" fillId="3" borderId="0" xfId="0" applyFont="1" applyFill="1" applyAlignment="1">
      <alignment horizontal="center" vertical="center"/>
    </xf>
    <xf numFmtId="49" fontId="3" fillId="3" borderId="0" xfId="0" applyNumberFormat="1" applyFont="1" applyFill="1" applyAlignment="1" applyProtection="1">
      <alignment horizontal="left" vertical="center"/>
      <protection locked="0"/>
    </xf>
    <xf numFmtId="49" fontId="3" fillId="3" borderId="17" xfId="0" applyNumberFormat="1" applyFont="1" applyFill="1" applyBorder="1" applyAlignment="1" applyProtection="1">
      <alignment horizontal="left" vertical="center"/>
      <protection locked="0"/>
    </xf>
    <xf numFmtId="0" fontId="3" fillId="0" borderId="16" xfId="0" applyFont="1" applyBorder="1" applyAlignment="1" applyProtection="1">
      <alignment horizontal="left" vertical="center"/>
      <protection locked="0"/>
    </xf>
    <xf numFmtId="0" fontId="3" fillId="0" borderId="14" xfId="0" applyFont="1" applyBorder="1" applyAlignment="1" applyProtection="1">
      <alignment horizontal="left" vertical="center"/>
      <protection locked="0"/>
    </xf>
    <xf numFmtId="0" fontId="3" fillId="0" borderId="14" xfId="0" applyFont="1" applyBorder="1" applyAlignment="1">
      <alignment horizontal="center" vertical="center" wrapText="1"/>
    </xf>
    <xf numFmtId="0" fontId="3" fillId="0" borderId="14" xfId="0" applyFont="1" applyBorder="1" applyAlignment="1" applyProtection="1">
      <alignment horizontal="center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0" fillId="0" borderId="36" xfId="0" applyBorder="1" applyAlignment="1">
      <alignment horizontal="center" vertical="center" wrapText="1"/>
    </xf>
    <xf numFmtId="0" fontId="27" fillId="2" borderId="13" xfId="0" applyFont="1" applyFill="1" applyBorder="1" applyAlignment="1">
      <alignment horizontal="center" vertical="center"/>
    </xf>
    <xf numFmtId="0" fontId="27" fillId="2" borderId="13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29" xfId="0" applyFont="1" applyFill="1" applyBorder="1" applyAlignment="1">
      <alignment horizontal="center" vertical="center"/>
    </xf>
    <xf numFmtId="0" fontId="27" fillId="2" borderId="18" xfId="0" applyFont="1" applyFill="1" applyBorder="1" applyAlignment="1">
      <alignment horizontal="center" vertical="center"/>
    </xf>
    <xf numFmtId="0" fontId="27" fillId="2" borderId="14" xfId="0" applyFont="1" applyFill="1" applyBorder="1" applyAlignment="1">
      <alignment horizontal="left" vertical="center"/>
    </xf>
    <xf numFmtId="38" fontId="27" fillId="2" borderId="30" xfId="1" applyFont="1" applyFill="1" applyBorder="1" applyAlignment="1">
      <alignment horizontal="center" vertical="center" wrapText="1"/>
    </xf>
    <xf numFmtId="38" fontId="27" fillId="2" borderId="22" xfId="1" applyFont="1" applyFill="1" applyBorder="1" applyAlignment="1">
      <alignment horizontal="center" vertical="center"/>
    </xf>
    <xf numFmtId="177" fontId="27" fillId="2" borderId="14" xfId="1" applyNumberFormat="1" applyFont="1" applyFill="1" applyBorder="1" applyAlignment="1">
      <alignment horizontal="center" vertical="center"/>
    </xf>
    <xf numFmtId="0" fontId="29" fillId="0" borderId="1" xfId="0" applyFont="1" applyBorder="1" applyAlignment="1">
      <alignment horizontal="left" vertical="center"/>
    </xf>
    <xf numFmtId="0" fontId="30" fillId="2" borderId="1" xfId="0" applyFont="1" applyFill="1" applyBorder="1" applyAlignment="1" applyProtection="1">
      <alignment horizontal="center" vertical="center"/>
      <protection locked="0"/>
    </xf>
    <xf numFmtId="176" fontId="30" fillId="2" borderId="1" xfId="0" applyNumberFormat="1" applyFont="1" applyFill="1" applyBorder="1" applyAlignment="1">
      <alignment horizontal="center" vertical="center"/>
    </xf>
    <xf numFmtId="176" fontId="27" fillId="2" borderId="13" xfId="1" applyNumberFormat="1" applyFont="1" applyFill="1" applyBorder="1" applyAlignment="1">
      <alignment horizontal="center" vertical="center" wrapText="1"/>
    </xf>
    <xf numFmtId="176" fontId="27" fillId="2" borderId="13" xfId="1" applyNumberFormat="1" applyFont="1" applyFill="1" applyBorder="1" applyAlignment="1">
      <alignment horizontal="center" vertical="center"/>
    </xf>
    <xf numFmtId="38" fontId="29" fillId="2" borderId="31" xfId="1" applyFont="1" applyFill="1" applyBorder="1" applyAlignment="1">
      <alignment horizontal="center" vertical="center" wrapText="1"/>
    </xf>
    <xf numFmtId="38" fontId="29" fillId="2" borderId="32" xfId="1" applyFont="1" applyFill="1" applyBorder="1" applyAlignment="1">
      <alignment horizontal="center" vertical="center"/>
    </xf>
    <xf numFmtId="176" fontId="30" fillId="2" borderId="1" xfId="0" applyNumberFormat="1" applyFont="1" applyFill="1" applyBorder="1">
      <alignment vertical="center"/>
    </xf>
    <xf numFmtId="176" fontId="27" fillId="2" borderId="3" xfId="1" applyNumberFormat="1" applyFont="1" applyFill="1" applyBorder="1" applyAlignment="1">
      <alignment horizontal="center" vertical="center" wrapText="1"/>
    </xf>
    <xf numFmtId="176" fontId="27" fillId="2" borderId="12" xfId="1" applyNumberFormat="1" applyFont="1" applyFill="1" applyBorder="1" applyAlignment="1">
      <alignment horizontal="center" vertical="center" wrapText="1"/>
    </xf>
    <xf numFmtId="176" fontId="27" fillId="2" borderId="2" xfId="1" applyNumberFormat="1" applyFont="1" applyFill="1" applyBorder="1" applyAlignment="1">
      <alignment horizontal="center" vertical="center" wrapText="1"/>
    </xf>
    <xf numFmtId="38" fontId="27" fillId="2" borderId="3" xfId="1" applyFont="1" applyFill="1" applyBorder="1" applyAlignment="1">
      <alignment horizontal="center" vertical="center" wrapText="1"/>
    </xf>
    <xf numFmtId="38" fontId="27" fillId="2" borderId="2" xfId="1" applyFont="1" applyFill="1" applyBorder="1" applyAlignment="1">
      <alignment horizontal="center" vertical="center" wrapText="1"/>
    </xf>
    <xf numFmtId="0" fontId="27" fillId="2" borderId="13" xfId="0" applyFont="1" applyFill="1" applyBorder="1" applyAlignment="1">
      <alignment horizontal="left" vertical="center" wrapText="1"/>
    </xf>
    <xf numFmtId="0" fontId="32" fillId="2" borderId="25" xfId="0" applyFont="1" applyFill="1" applyBorder="1" applyAlignment="1">
      <alignment horizontal="center" vertical="center" wrapText="1"/>
    </xf>
    <xf numFmtId="0" fontId="27" fillId="2" borderId="26" xfId="0" applyFont="1" applyFill="1" applyBorder="1" applyAlignment="1">
      <alignment horizontal="center" vertical="center" wrapText="1"/>
    </xf>
    <xf numFmtId="0" fontId="27" fillId="2" borderId="27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5" fillId="0" borderId="18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27" fillId="0" borderId="25" xfId="0" applyFont="1" applyBorder="1" applyAlignment="1">
      <alignment horizontal="left" vertical="center" wrapText="1"/>
    </xf>
    <xf numFmtId="0" fontId="27" fillId="0" borderId="26" xfId="0" applyFont="1" applyBorder="1" applyAlignment="1">
      <alignment horizontal="left" vertical="center"/>
    </xf>
    <xf numFmtId="0" fontId="27" fillId="0" borderId="27" xfId="0" applyFont="1" applyBorder="1" applyAlignment="1">
      <alignment horizontal="left" vertical="center"/>
    </xf>
    <xf numFmtId="0" fontId="27" fillId="2" borderId="2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left" vertical="center"/>
    </xf>
    <xf numFmtId="38" fontId="29" fillId="2" borderId="33" xfId="1" applyFont="1" applyFill="1" applyBorder="1" applyAlignment="1">
      <alignment horizontal="center" vertical="center" wrapText="1"/>
    </xf>
    <xf numFmtId="38" fontId="29" fillId="2" borderId="32" xfId="1" applyFont="1" applyFill="1" applyBorder="1" applyAlignment="1">
      <alignment horizontal="center" vertical="center" wrapText="1"/>
    </xf>
    <xf numFmtId="176" fontId="27" fillId="2" borderId="2" xfId="1" applyNumberFormat="1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41</xdr:row>
      <xdr:rowOff>134469</xdr:rowOff>
    </xdr:from>
    <xdr:to>
      <xdr:col>6</xdr:col>
      <xdr:colOff>415905</xdr:colOff>
      <xdr:row>57</xdr:row>
      <xdr:rowOff>79110</xdr:rowOff>
    </xdr:to>
    <xdr:grpSp>
      <xdr:nvGrpSpPr>
        <xdr:cNvPr id="104" name="グループ化 103">
          <a:extLst>
            <a:ext uri="{FF2B5EF4-FFF2-40B4-BE49-F238E27FC236}">
              <a16:creationId xmlns:a16="http://schemas.microsoft.com/office/drawing/2014/main" id="{19A36374-0BB8-4BC5-917A-0565C7F45FF4}"/>
            </a:ext>
          </a:extLst>
        </xdr:cNvPr>
        <xdr:cNvGrpSpPr/>
      </xdr:nvGrpSpPr>
      <xdr:grpSpPr>
        <a:xfrm>
          <a:off x="1" y="7927651"/>
          <a:ext cx="3273404" cy="2715550"/>
          <a:chOff x="1115785" y="8175503"/>
          <a:chExt cx="3524251" cy="2887103"/>
        </a:xfrm>
      </xdr:grpSpPr>
      <xdr:pic>
        <xdr:nvPicPr>
          <xdr:cNvPr id="105" name="図 104">
            <a:extLst>
              <a:ext uri="{FF2B5EF4-FFF2-40B4-BE49-F238E27FC236}">
                <a16:creationId xmlns:a16="http://schemas.microsoft.com/office/drawing/2014/main" id="{C7373504-120E-D056-DCDD-51FCACBCE3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391489" flipH="1">
            <a:off x="3522555" y="8313963"/>
            <a:ext cx="1117481" cy="2748643"/>
          </a:xfrm>
          <a:prstGeom prst="rect">
            <a:avLst/>
          </a:prstGeom>
        </xdr:spPr>
      </xdr:pic>
      <xdr:pic>
        <xdr:nvPicPr>
          <xdr:cNvPr id="106" name="図 105">
            <a:extLst>
              <a:ext uri="{FF2B5EF4-FFF2-40B4-BE49-F238E27FC236}">
                <a16:creationId xmlns:a16="http://schemas.microsoft.com/office/drawing/2014/main" id="{C08ED6A2-742A-C320-B102-90A2D6E6F12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480968">
            <a:off x="2006441" y="8175503"/>
            <a:ext cx="1141989" cy="2699246"/>
          </a:xfrm>
          <a:prstGeom prst="rect">
            <a:avLst/>
          </a:prstGeom>
        </xdr:spPr>
      </xdr:pic>
      <xdr:sp macro="" textlink="">
        <xdr:nvSpPr>
          <xdr:cNvPr id="107" name="テキスト ボックス 106">
            <a:extLst>
              <a:ext uri="{FF2B5EF4-FFF2-40B4-BE49-F238E27FC236}">
                <a16:creationId xmlns:a16="http://schemas.microsoft.com/office/drawing/2014/main" id="{E32F0E8D-C000-41A2-4C6A-EFBF314DC636}"/>
              </a:ext>
            </a:extLst>
          </xdr:cNvPr>
          <xdr:cNvSpPr txBox="1"/>
        </xdr:nvSpPr>
        <xdr:spPr>
          <a:xfrm>
            <a:off x="1115785" y="10382250"/>
            <a:ext cx="303416" cy="34278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ＭＳ Ｐゴシック" panose="020B0600070205080204" pitchFamily="50" charset="-128"/>
                <a:cs typeface="+mn-cs"/>
              </a:rPr>
              <a:t>A</a:t>
            </a:r>
            <a:endPara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108" name="テキスト ボックス 107">
            <a:extLst>
              <a:ext uri="{FF2B5EF4-FFF2-40B4-BE49-F238E27FC236}">
                <a16:creationId xmlns:a16="http://schemas.microsoft.com/office/drawing/2014/main" id="{8338F1BA-89DC-27D3-1B11-FC1311F16858}"/>
              </a:ext>
            </a:extLst>
          </xdr:cNvPr>
          <xdr:cNvSpPr txBox="1"/>
        </xdr:nvSpPr>
        <xdr:spPr>
          <a:xfrm>
            <a:off x="4095750" y="10654393"/>
            <a:ext cx="296300" cy="34278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ＭＳ Ｐゴシック" panose="020B0600070205080204" pitchFamily="50" charset="-128"/>
                <a:cs typeface="+mn-cs"/>
              </a:rPr>
              <a:t>B</a:t>
            </a:r>
            <a:endPara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15</xdr:col>
      <xdr:colOff>609040</xdr:colOff>
      <xdr:row>7</xdr:row>
      <xdr:rowOff>33577</xdr:rowOff>
    </xdr:from>
    <xdr:to>
      <xdr:col>17</xdr:col>
      <xdr:colOff>81761</xdr:colOff>
      <xdr:row>13</xdr:row>
      <xdr:rowOff>134471</xdr:rowOff>
    </xdr:to>
    <xdr:sp macro="" textlink="">
      <xdr:nvSpPr>
        <xdr:cNvPr id="4" name="テキスト ボックス 48">
          <a:extLst>
            <a:ext uri="{FF2B5EF4-FFF2-40B4-BE49-F238E27FC236}">
              <a16:creationId xmlns:a16="http://schemas.microsoft.com/office/drawing/2014/main" id="{09761B1F-DDE2-4A5F-9150-BBACA6C96F04}"/>
            </a:ext>
            <a:ext uri="{147F2762-F138-4A5C-976F-8EAC2B608ADB}">
              <a16:predDERef xmlns:a16="http://schemas.microsoft.com/office/drawing/2014/main" pred="{64CF4423-6FF5-4E23-9301-0D284DF94DA5}"/>
            </a:ext>
          </a:extLst>
        </xdr:cNvPr>
        <xdr:cNvSpPr txBox="1"/>
      </xdr:nvSpPr>
      <xdr:spPr>
        <a:xfrm>
          <a:off x="12789834" y="1613606"/>
          <a:ext cx="2800868" cy="1221483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【</a:t>
          </a:r>
          <a:r>
            <a:rPr kumimoji="1" lang="ja-JP" altLang="en-US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ピンバッチ</a:t>
          </a:r>
          <a:r>
            <a:rPr kumimoji="1"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】137</a:t>
          </a:r>
          <a:r>
            <a:rPr kumimoji="1" lang="ja-JP" altLang="en-US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円</a:t>
          </a:r>
          <a:r>
            <a:rPr kumimoji="1"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(</a:t>
          </a:r>
          <a:r>
            <a:rPr kumimoji="1" lang="ja-JP" altLang="en-US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税抜</a:t>
          </a:r>
          <a:r>
            <a:rPr kumimoji="1"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)</a:t>
          </a:r>
        </a:p>
        <a:p>
          <a:r>
            <a:rPr kumimoji="1" lang="ja-JP" altLang="en-US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　　　　　</a:t>
          </a:r>
          <a:r>
            <a:rPr kumimoji="1" lang="en-US" altLang="ja-JP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150.7</a:t>
          </a:r>
          <a:r>
            <a:rPr kumimoji="1"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円（税込）</a:t>
          </a:r>
          <a:endParaRPr kumimoji="1" lang="en-US" altLang="ja-JP" sz="1200">
            <a:latin typeface="M+ 1p medium" panose="020B0603020203020204" pitchFamily="50" charset="-128"/>
            <a:ea typeface="M+ 1p medium" panose="020B0603020203020204" pitchFamily="50" charset="-128"/>
            <a:cs typeface="M+ 1p medium" panose="020B0603020203020204" pitchFamily="50" charset="-128"/>
          </a:endParaRPr>
        </a:p>
        <a:p>
          <a:r>
            <a:rPr kumimoji="1" lang="ja-JP" altLang="en-US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　■サイズ ／ </a:t>
          </a:r>
          <a:r>
            <a:rPr kumimoji="1"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2.5cm×2.2cm</a:t>
          </a:r>
          <a:endParaRPr kumimoji="1" lang="ja-JP" altLang="en-US" sz="1400">
            <a:latin typeface="M+ 1p medium" panose="020B0603020203020204" pitchFamily="50" charset="-128"/>
            <a:ea typeface="M+ 1p medium" panose="020B0603020203020204" pitchFamily="50" charset="-128"/>
            <a:cs typeface="M+ 1p medium" panose="020B0603020203020204" pitchFamily="50" charset="-128"/>
          </a:endParaRPr>
        </a:p>
      </xdr:txBody>
    </xdr:sp>
    <xdr:clientData/>
  </xdr:twoCellAnchor>
  <xdr:twoCellAnchor>
    <xdr:from>
      <xdr:col>6</xdr:col>
      <xdr:colOff>119343</xdr:colOff>
      <xdr:row>32</xdr:row>
      <xdr:rowOff>22790</xdr:rowOff>
    </xdr:from>
    <xdr:to>
      <xdr:col>8</xdr:col>
      <xdr:colOff>1411387</xdr:colOff>
      <xdr:row>39</xdr:row>
      <xdr:rowOff>67236</xdr:rowOff>
    </xdr:to>
    <xdr:sp macro="" textlink="">
      <xdr:nvSpPr>
        <xdr:cNvPr id="6" name="テキスト ボックス 50">
          <a:extLst>
            <a:ext uri="{FF2B5EF4-FFF2-40B4-BE49-F238E27FC236}">
              <a16:creationId xmlns:a16="http://schemas.microsoft.com/office/drawing/2014/main" id="{A67111D3-9847-4712-8972-8E6731CE3A16}"/>
            </a:ext>
            <a:ext uri="{147F2762-F138-4A5C-976F-8EAC2B608ADB}">
              <a16:predDERef xmlns:a16="http://schemas.microsoft.com/office/drawing/2014/main" pred="{3BBD7A88-E65E-4759-B6ED-5BF02ACC5048}"/>
            </a:ext>
          </a:extLst>
        </xdr:cNvPr>
        <xdr:cNvSpPr txBox="1"/>
      </xdr:nvSpPr>
      <xdr:spPr>
        <a:xfrm>
          <a:off x="2988049" y="6141202"/>
          <a:ext cx="3600456" cy="1221063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【</a:t>
          </a:r>
          <a:r>
            <a:rPr kumimoji="1"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きんちゃく</a:t>
          </a:r>
          <a:r>
            <a:rPr kumimoji="1" lang="en-US" altLang="ja-JP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】</a:t>
          </a:r>
          <a:r>
            <a:rPr kumimoji="1"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各色</a:t>
          </a:r>
          <a:r>
            <a:rPr kumimoji="1" lang="ja-JP" altLang="en-US" sz="1200" baseline="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 </a:t>
          </a:r>
          <a:r>
            <a:rPr kumimoji="1" lang="en-US" altLang="ja-JP" sz="1200" baseline="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728</a:t>
          </a:r>
          <a:r>
            <a:rPr kumimoji="1"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円</a:t>
          </a:r>
          <a:r>
            <a:rPr kumimoji="1" lang="en-US" altLang="ja-JP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(</a:t>
          </a:r>
          <a:r>
            <a:rPr kumimoji="1"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税抜</a:t>
          </a:r>
          <a:r>
            <a:rPr kumimoji="1" lang="en-US" altLang="ja-JP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)</a:t>
          </a:r>
        </a:p>
        <a:p>
          <a:r>
            <a:rPr kumimoji="1"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　　　　　　　　　　</a:t>
          </a:r>
          <a:r>
            <a:rPr kumimoji="1" lang="en-US" altLang="ja-JP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800.8</a:t>
          </a:r>
          <a:r>
            <a:rPr kumimoji="1"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円（税込）</a:t>
          </a:r>
          <a:endParaRPr kumimoji="1" lang="en-US" altLang="ja-JP" sz="1200">
            <a:latin typeface="M+ 1p medium" panose="020B0603020203020204" pitchFamily="50" charset="-128"/>
            <a:ea typeface="M+ 1p medium" panose="020B0603020203020204" pitchFamily="50" charset="-128"/>
            <a:cs typeface="M+ 1p medium" panose="020B0603020203020204" pitchFamily="50" charset="-128"/>
          </a:endParaRPr>
        </a:p>
        <a:p>
          <a:r>
            <a:rPr kumimoji="1"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　サイズ ／ </a:t>
          </a:r>
          <a:r>
            <a:rPr kumimoji="1" lang="en-US" altLang="ja-JP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21cm×26cm</a:t>
          </a:r>
          <a:r>
            <a:rPr kumimoji="1" lang="en-US" altLang="ja-JP" sz="1200" baseline="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 </a:t>
          </a:r>
        </a:p>
        <a:p>
          <a:r>
            <a:rPr kumimoji="1" lang="ja-JP" altLang="en-US" sz="1200" baseline="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　</a:t>
          </a:r>
          <a:r>
            <a:rPr kumimoji="1"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色　柄 ／ </a:t>
          </a:r>
          <a:r>
            <a:rPr lang="en-US" altLang="ja-JP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A</a:t>
          </a:r>
          <a:r>
            <a:rPr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：麻の葉／紺　</a:t>
          </a:r>
          <a:endParaRPr lang="en-US" altLang="ja-JP" sz="1200">
            <a:latin typeface="M+ 1p medium" panose="020B0603020203020204" pitchFamily="50" charset="-128"/>
            <a:ea typeface="M+ 1p medium" panose="020B0603020203020204" pitchFamily="50" charset="-128"/>
            <a:cs typeface="M+ 1p medium" panose="020B0603020203020204" pitchFamily="50" charset="-128"/>
          </a:endParaRPr>
        </a:p>
        <a:p>
          <a:r>
            <a:rPr lang="en-US" altLang="ja-JP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                    B</a:t>
          </a:r>
          <a:r>
            <a:rPr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：青海波／レンガ</a:t>
          </a:r>
          <a:endParaRPr kumimoji="1" lang="ja-JP" altLang="en-US" sz="1200">
            <a:latin typeface="M+ 1p medium" panose="020B0603020203020204" pitchFamily="50" charset="-128"/>
            <a:ea typeface="M+ 1p medium" panose="020B0603020203020204" pitchFamily="50" charset="-128"/>
            <a:cs typeface="M+ 1p medium" panose="020B0603020203020204" pitchFamily="50" charset="-128"/>
          </a:endParaRPr>
        </a:p>
      </xdr:txBody>
    </xdr:sp>
    <xdr:clientData/>
  </xdr:twoCellAnchor>
  <xdr:twoCellAnchor>
    <xdr:from>
      <xdr:col>7</xdr:col>
      <xdr:colOff>526677</xdr:colOff>
      <xdr:row>44</xdr:row>
      <xdr:rowOff>11205</xdr:rowOff>
    </xdr:from>
    <xdr:to>
      <xdr:col>8</xdr:col>
      <xdr:colOff>1476375</xdr:colOff>
      <xdr:row>56</xdr:row>
      <xdr:rowOff>11206</xdr:rowOff>
    </xdr:to>
    <xdr:sp macro="" textlink="">
      <xdr:nvSpPr>
        <xdr:cNvPr id="7" name="テキスト ボックス 52">
          <a:extLst>
            <a:ext uri="{FF2B5EF4-FFF2-40B4-BE49-F238E27FC236}">
              <a16:creationId xmlns:a16="http://schemas.microsoft.com/office/drawing/2014/main" id="{E064ABBE-723C-4154-AB33-06B9517DD023}"/>
            </a:ext>
            <a:ext uri="{147F2762-F138-4A5C-976F-8EAC2B608ADB}">
              <a16:predDERef xmlns:a16="http://schemas.microsoft.com/office/drawing/2014/main" pred="{31A5FA11-4222-4777-8C53-1C0E5D17E063}"/>
            </a:ext>
          </a:extLst>
        </xdr:cNvPr>
        <xdr:cNvSpPr txBox="1"/>
      </xdr:nvSpPr>
      <xdr:spPr>
        <a:xfrm>
          <a:off x="3898527" y="8259855"/>
          <a:ext cx="2749923" cy="2057401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【</a:t>
          </a:r>
          <a:r>
            <a:rPr kumimoji="1" lang="ja-JP" altLang="en-US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タオル</a:t>
          </a:r>
          <a:r>
            <a:rPr kumimoji="1"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】</a:t>
          </a:r>
          <a:r>
            <a:rPr kumimoji="1" lang="ja-JP" altLang="en-US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各色 </a:t>
          </a:r>
          <a:r>
            <a:rPr kumimoji="1"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391</a:t>
          </a:r>
          <a:r>
            <a:rPr kumimoji="1" lang="ja-JP" altLang="en-US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円</a:t>
          </a:r>
          <a:r>
            <a:rPr kumimoji="1"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(</a:t>
          </a:r>
          <a:r>
            <a:rPr kumimoji="1" lang="ja-JP" altLang="en-US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税抜</a:t>
          </a:r>
          <a:r>
            <a:rPr kumimoji="1"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)</a:t>
          </a:r>
        </a:p>
        <a:p>
          <a:r>
            <a:rPr kumimoji="1" lang="ja-JP" altLang="en-US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　　　　</a:t>
          </a:r>
          <a:r>
            <a:rPr kumimoji="1" lang="en-US" altLang="ja-JP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430.1</a:t>
          </a:r>
          <a:r>
            <a:rPr kumimoji="1"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円（税込）</a:t>
          </a:r>
          <a:endParaRPr kumimoji="1" lang="en-US" altLang="ja-JP" sz="1200">
            <a:latin typeface="M+ 1p medium" panose="020B0603020203020204" pitchFamily="50" charset="-128"/>
            <a:ea typeface="M+ 1p medium" panose="020B0603020203020204" pitchFamily="50" charset="-128"/>
            <a:cs typeface="M+ 1p medium" panose="020B0603020203020204" pitchFamily="50" charset="-128"/>
          </a:endParaRPr>
        </a:p>
        <a:p>
          <a:r>
            <a:rPr kumimoji="1" lang="ja-JP" altLang="en-US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サイズ ／ </a:t>
          </a:r>
          <a:r>
            <a:rPr kumimoji="1"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35cm×85cm</a:t>
          </a:r>
        </a:p>
        <a:p>
          <a:r>
            <a:rPr kumimoji="1" lang="ja-JP" altLang="en-US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　色　柄 ／ </a:t>
          </a:r>
          <a:r>
            <a:rPr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A</a:t>
          </a:r>
          <a:r>
            <a:rPr lang="ja-JP" altLang="en-US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：紺</a:t>
          </a:r>
          <a:r>
            <a:rPr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(</a:t>
          </a:r>
          <a:r>
            <a:rPr lang="ja-JP" altLang="en-US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オケ柄</a:t>
          </a:r>
          <a:r>
            <a:rPr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)</a:t>
          </a:r>
        </a:p>
        <a:p>
          <a:r>
            <a:rPr lang="en-US" altLang="ja-JP" sz="1400" baseline="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                   </a:t>
          </a:r>
          <a:r>
            <a:rPr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B</a:t>
          </a:r>
          <a:r>
            <a:rPr lang="ja-JP" altLang="en-US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：桃</a:t>
          </a:r>
          <a:r>
            <a:rPr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(</a:t>
          </a:r>
          <a:r>
            <a:rPr lang="ja-JP" altLang="en-US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オケ柄</a:t>
          </a:r>
          <a:r>
            <a:rPr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)</a:t>
          </a:r>
          <a:endParaRPr kumimoji="1" lang="ja-JP" altLang="en-US" sz="1400">
            <a:latin typeface="M+ 1p medium" panose="020B0603020203020204" pitchFamily="50" charset="-128"/>
            <a:ea typeface="M+ 1p medium" panose="020B0603020203020204" pitchFamily="50" charset="-128"/>
            <a:cs typeface="M+ 1p medium" panose="020B0603020203020204" pitchFamily="50" charset="-128"/>
          </a:endParaRPr>
        </a:p>
      </xdr:txBody>
    </xdr:sp>
    <xdr:clientData/>
  </xdr:twoCellAnchor>
  <xdr:twoCellAnchor>
    <xdr:from>
      <xdr:col>0</xdr:col>
      <xdr:colOff>239451</xdr:colOff>
      <xdr:row>30</xdr:row>
      <xdr:rowOff>134471</xdr:rowOff>
    </xdr:from>
    <xdr:to>
      <xdr:col>6</xdr:col>
      <xdr:colOff>246530</xdr:colOff>
      <xdr:row>41</xdr:row>
      <xdr:rowOff>67235</xdr:rowOff>
    </xdr:to>
    <xdr:sp macro="" textlink="">
      <xdr:nvSpPr>
        <xdr:cNvPr id="40" name="テキスト ボックス 50">
          <a:extLst>
            <a:ext uri="{FF2B5EF4-FFF2-40B4-BE49-F238E27FC236}">
              <a16:creationId xmlns:a16="http://schemas.microsoft.com/office/drawing/2014/main" id="{00A93E3D-1E74-44B6-82F5-39A45A16DFB0}"/>
            </a:ext>
            <a:ext uri="{147F2762-F138-4A5C-976F-8EAC2B608ADB}">
              <a16:predDERef xmlns:a16="http://schemas.microsoft.com/office/drawing/2014/main" pred="{34384D2C-E4A1-47A9-B7CC-B48BCD519C02}"/>
            </a:ext>
          </a:extLst>
        </xdr:cNvPr>
        <xdr:cNvSpPr txBox="1"/>
      </xdr:nvSpPr>
      <xdr:spPr>
        <a:xfrm>
          <a:off x="239451" y="5916706"/>
          <a:ext cx="2875785" cy="178173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【</a:t>
          </a:r>
          <a:r>
            <a:rPr kumimoji="1"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名刺入れ</a:t>
          </a:r>
          <a:r>
            <a:rPr kumimoji="1" lang="en-US" altLang="ja-JP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】</a:t>
          </a:r>
          <a:r>
            <a:rPr kumimoji="1"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各色 </a:t>
          </a:r>
          <a:r>
            <a:rPr kumimoji="1" lang="en-US" altLang="ja-JP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2,728</a:t>
          </a:r>
          <a:r>
            <a:rPr kumimoji="1"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円</a:t>
          </a:r>
          <a:r>
            <a:rPr kumimoji="1" lang="en-US" altLang="ja-JP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(</a:t>
          </a:r>
          <a:r>
            <a:rPr kumimoji="1"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税抜</a:t>
          </a:r>
          <a:r>
            <a:rPr kumimoji="1" lang="en-US" altLang="ja-JP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)</a:t>
          </a:r>
        </a:p>
        <a:p>
          <a:r>
            <a:rPr kumimoji="1"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　　　　　　　</a:t>
          </a:r>
          <a:r>
            <a:rPr kumimoji="1" lang="en-US" altLang="ja-JP" sz="11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3,000.8</a:t>
          </a:r>
          <a:r>
            <a:rPr kumimoji="1" lang="ja-JP" altLang="en-US" sz="11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円（税込）</a:t>
          </a:r>
          <a:endParaRPr kumimoji="1" lang="en-US" altLang="ja-JP" sz="1100">
            <a:latin typeface="M+ 1p medium" panose="020B0603020203020204" pitchFamily="50" charset="-128"/>
            <a:ea typeface="M+ 1p medium" panose="020B0603020203020204" pitchFamily="50" charset="-128"/>
            <a:cs typeface="M+ 1p medium" panose="020B0603020203020204" pitchFamily="50" charset="-128"/>
          </a:endParaRPr>
        </a:p>
        <a:p>
          <a:r>
            <a:rPr kumimoji="1"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　サイズ ／ 縦</a:t>
          </a:r>
          <a:r>
            <a:rPr kumimoji="1" lang="en-US" altLang="ja-JP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8cm×</a:t>
          </a:r>
          <a:r>
            <a:rPr kumimoji="1"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横</a:t>
          </a:r>
          <a:r>
            <a:rPr kumimoji="1" lang="en-US" altLang="ja-JP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10cm×</a:t>
          </a:r>
          <a:r>
            <a:rPr kumimoji="1"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厚さ</a:t>
          </a:r>
          <a:r>
            <a:rPr kumimoji="1" lang="en-US" altLang="ja-JP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1cm</a:t>
          </a:r>
          <a:r>
            <a:rPr kumimoji="1"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（折りたたんだ状態）</a:t>
          </a:r>
          <a:endParaRPr kumimoji="1" lang="en-US" altLang="ja-JP" sz="1200" baseline="0">
            <a:latin typeface="M+ 1p medium" panose="020B0603020203020204" pitchFamily="50" charset="-128"/>
            <a:ea typeface="M+ 1p medium" panose="020B0603020203020204" pitchFamily="50" charset="-128"/>
            <a:cs typeface="M+ 1p medium" panose="020B0603020203020204" pitchFamily="50" charset="-128"/>
          </a:endParaRPr>
        </a:p>
        <a:p>
          <a:r>
            <a:rPr kumimoji="1" lang="ja-JP" altLang="en-US" sz="1200" baseline="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　</a:t>
          </a:r>
          <a:r>
            <a:rPr kumimoji="1"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色　柄 ／ </a:t>
          </a:r>
          <a:r>
            <a:rPr lang="en-US" altLang="ja-JP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A</a:t>
          </a:r>
          <a:r>
            <a:rPr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：青　</a:t>
          </a:r>
          <a:r>
            <a:rPr lang="en-US" altLang="ja-JP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B</a:t>
          </a:r>
          <a:r>
            <a:rPr lang="ja-JP" altLang="en-US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：緑　Ｃ：紺　Ｄ：赤　Ｅ：黄</a:t>
          </a:r>
          <a:endParaRPr kumimoji="1" lang="ja-JP" altLang="en-US" sz="1200">
            <a:latin typeface="M+ 1p medium" panose="020B0603020203020204" pitchFamily="50" charset="-128"/>
            <a:ea typeface="M+ 1p medium" panose="020B0603020203020204" pitchFamily="50" charset="-128"/>
            <a:cs typeface="M+ 1p medium" panose="020B0603020203020204" pitchFamily="50" charset="-128"/>
          </a:endParaRPr>
        </a:p>
      </xdr:txBody>
    </xdr:sp>
    <xdr:clientData/>
  </xdr:twoCellAnchor>
  <xdr:twoCellAnchor>
    <xdr:from>
      <xdr:col>7</xdr:col>
      <xdr:colOff>1618677</xdr:colOff>
      <xdr:row>11</xdr:row>
      <xdr:rowOff>139965</xdr:rowOff>
    </xdr:from>
    <xdr:to>
      <xdr:col>11</xdr:col>
      <xdr:colOff>34031</xdr:colOff>
      <xdr:row>22</xdr:row>
      <xdr:rowOff>22959</xdr:rowOff>
    </xdr:to>
    <xdr:grpSp>
      <xdr:nvGrpSpPr>
        <xdr:cNvPr id="41" name="グループ化 76">
          <a:extLst>
            <a:ext uri="{FF2B5EF4-FFF2-40B4-BE49-F238E27FC236}">
              <a16:creationId xmlns:a16="http://schemas.microsoft.com/office/drawing/2014/main" id="{85FC917B-C82F-4EB6-A791-6C15DF0677AD}"/>
            </a:ext>
            <a:ext uri="{147F2762-F138-4A5C-976F-8EAC2B608ADB}">
              <a16:predDERef xmlns:a16="http://schemas.microsoft.com/office/drawing/2014/main" pred="{094DEDDA-8AAC-4001-85CB-0FD4A4135813}"/>
            </a:ext>
          </a:extLst>
        </xdr:cNvPr>
        <xdr:cNvGrpSpPr/>
      </xdr:nvGrpSpPr>
      <xdr:grpSpPr>
        <a:xfrm>
          <a:off x="4978404" y="2425965"/>
          <a:ext cx="4216945" cy="1995812"/>
          <a:chOff x="3682430" y="3185032"/>
          <a:chExt cx="7101575" cy="1018505"/>
        </a:xfrm>
      </xdr:grpSpPr>
      <xdr:sp macro="" textlink="">
        <xdr:nvSpPr>
          <xdr:cNvPr id="42" name="テキスト ボックス 47">
            <a:extLst>
              <a:ext uri="{FF2B5EF4-FFF2-40B4-BE49-F238E27FC236}">
                <a16:creationId xmlns:a16="http://schemas.microsoft.com/office/drawing/2014/main" id="{84E41FAE-2AB9-CB69-DFB2-BCA108A83053}"/>
              </a:ext>
            </a:extLst>
          </xdr:cNvPr>
          <xdr:cNvSpPr txBox="1"/>
        </xdr:nvSpPr>
        <xdr:spPr>
          <a:xfrm>
            <a:off x="3715452" y="3185032"/>
            <a:ext cx="7068553" cy="58061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1200" b="1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【</a:t>
            </a:r>
            <a:r>
              <a:rPr kumimoji="1" lang="ja-JP" altLang="en-US" sz="1200" b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てぬぐい</a:t>
            </a:r>
            <a:r>
              <a:rPr kumimoji="1" lang="en-US" altLang="ja-JP" sz="1200" b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(</a:t>
            </a:r>
            <a:r>
              <a:rPr kumimoji="1" lang="ja-JP" altLang="en-US" sz="1200" b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単色）</a:t>
            </a:r>
            <a:r>
              <a:rPr kumimoji="1" lang="en-US" altLang="ja-JP" sz="1200" b="1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】 </a:t>
            </a:r>
            <a:r>
              <a:rPr kumimoji="1" lang="en-US" altLang="ja-JP" sz="1200" b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306</a:t>
            </a:r>
            <a:r>
              <a:rPr lang="ja-JP" altLang="en-US" sz="1200" b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円</a:t>
            </a:r>
            <a:r>
              <a:rPr lang="en-US" altLang="ja-JP" sz="1200" b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(</a:t>
            </a:r>
            <a:r>
              <a:rPr lang="ja-JP" altLang="en-US" sz="1200" b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税抜</a:t>
            </a:r>
            <a:r>
              <a:rPr lang="en-US" altLang="ja-JP" sz="1200" b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)</a:t>
            </a:r>
            <a:r>
              <a:rPr lang="ja-JP" altLang="en-US" sz="1200" b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　</a:t>
            </a:r>
            <a:r>
              <a:rPr lang="en-US" altLang="ja-JP" sz="1100" b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336.6</a:t>
            </a:r>
            <a:r>
              <a:rPr lang="ja-JP" altLang="en-US" sz="1100" b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円（税込）</a:t>
            </a:r>
            <a:r>
              <a:rPr kumimoji="1" lang="ja-JP" altLang="en-US" sz="1100" b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　</a:t>
            </a:r>
            <a:endParaRPr kumimoji="1" lang="en-US" altLang="ja-JP" sz="1100" b="0">
              <a:solidFill>
                <a:sysClr val="windowText" lastClr="000000"/>
              </a:solidFill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endParaRPr>
          </a:p>
          <a:p>
            <a:r>
              <a:rPr kumimoji="1" lang="ja-JP" altLang="en-US" sz="120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　　■サイズ ／ </a:t>
            </a:r>
            <a:r>
              <a:rPr kumimoji="1" lang="en-US" altLang="ja-JP" sz="120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35.5cm×88cm</a:t>
            </a:r>
          </a:p>
          <a:p>
            <a:r>
              <a:rPr kumimoji="1" lang="ja-JP" altLang="en-US" sz="120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　　■色　柄 ／ </a:t>
            </a:r>
            <a:r>
              <a:rPr kumimoji="1" lang="en-US" altLang="ja-JP" sz="120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A</a:t>
            </a:r>
            <a:r>
              <a:rPr kumimoji="1" lang="ja-JP" altLang="en-US" sz="120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：紺　</a:t>
            </a:r>
            <a:r>
              <a:rPr kumimoji="1" lang="en-US" altLang="ja-JP" sz="120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B</a:t>
            </a:r>
            <a:r>
              <a:rPr kumimoji="1" lang="ja-JP" altLang="en-US" sz="120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：緑　</a:t>
            </a:r>
          </a:p>
        </xdr:txBody>
      </xdr:sp>
      <xdr:sp macro="" textlink="">
        <xdr:nvSpPr>
          <xdr:cNvPr id="43" name="テキスト ボックス 47">
            <a:extLst>
              <a:ext uri="{FF2B5EF4-FFF2-40B4-BE49-F238E27FC236}">
                <a16:creationId xmlns:a16="http://schemas.microsoft.com/office/drawing/2014/main" id="{F9E15887-5333-D02B-135B-62C29FF21CCA}"/>
              </a:ext>
            </a:extLst>
          </xdr:cNvPr>
          <xdr:cNvSpPr txBox="1"/>
        </xdr:nvSpPr>
        <xdr:spPr>
          <a:xfrm>
            <a:off x="3682430" y="3578935"/>
            <a:ext cx="6275279" cy="624602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1200" b="1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【</a:t>
            </a:r>
            <a:r>
              <a:rPr kumimoji="1" lang="ja-JP" altLang="en-US" sz="1200" b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てぬぐい</a:t>
            </a:r>
            <a:r>
              <a:rPr kumimoji="1" lang="en-US" altLang="ja-JP" sz="1200" b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(</a:t>
            </a:r>
            <a:r>
              <a:rPr kumimoji="1" lang="ja-JP" altLang="en-US" sz="1200" b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カラー</a:t>
            </a:r>
            <a:r>
              <a:rPr kumimoji="1" lang="en-US" altLang="ja-JP" sz="1200" b="1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)】</a:t>
            </a:r>
            <a:r>
              <a:rPr kumimoji="1" lang="ja-JP" altLang="en-US" sz="1200" b="1" baseline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 </a:t>
            </a:r>
            <a:r>
              <a:rPr kumimoji="1" lang="en-US" altLang="ja-JP" sz="1200" b="0" baseline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340</a:t>
            </a:r>
            <a:r>
              <a:rPr lang="ja-JP" altLang="en-US" sz="1200" b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円</a:t>
            </a:r>
            <a:r>
              <a:rPr lang="en-US" altLang="ja-JP" sz="1200" b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(</a:t>
            </a:r>
            <a:r>
              <a:rPr lang="ja-JP" altLang="en-US" sz="1200" b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税抜</a:t>
            </a:r>
            <a:r>
              <a:rPr lang="en-US" altLang="ja-JP" sz="1200" b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)</a:t>
            </a:r>
            <a:endParaRPr kumimoji="1" lang="en-US" altLang="ja-JP" sz="1200" b="0">
              <a:solidFill>
                <a:sysClr val="windowText" lastClr="000000"/>
              </a:solidFill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endParaRPr>
          </a:p>
          <a:p>
            <a:r>
              <a:rPr kumimoji="1" lang="ja-JP" altLang="en-US" sz="1200" b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　　　　　　　　　　</a:t>
            </a:r>
            <a:r>
              <a:rPr kumimoji="1" lang="en-US" altLang="ja-JP" sz="1100" b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374</a:t>
            </a:r>
            <a:r>
              <a:rPr kumimoji="1" lang="ja-JP" altLang="en-US" sz="1100" b="0">
                <a:solidFill>
                  <a:sysClr val="windowText" lastClr="0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円（税込）</a:t>
            </a:r>
            <a:endParaRPr kumimoji="1" lang="en-US" altLang="ja-JP" sz="1100" b="0">
              <a:solidFill>
                <a:sysClr val="windowText" lastClr="000000"/>
              </a:solidFill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endParaRPr>
          </a:p>
          <a:p>
            <a:r>
              <a:rPr kumimoji="1" lang="ja-JP" altLang="en-US" sz="12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　　■サイズ ／ </a:t>
            </a:r>
            <a:r>
              <a:rPr kumimoji="1" lang="en-US" altLang="ja-JP" sz="12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35.5cm×88cm</a:t>
            </a:r>
          </a:p>
          <a:p>
            <a:r>
              <a:rPr kumimoji="1" lang="ja-JP" altLang="en-US" sz="12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　　■色　柄 ／ </a:t>
            </a:r>
            <a:r>
              <a:rPr kumimoji="1" lang="en-US" altLang="ja-JP" sz="12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F</a:t>
            </a:r>
            <a:r>
              <a:rPr kumimoji="1" lang="ja-JP" altLang="en-US" sz="12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：カラー</a:t>
            </a:r>
            <a:endParaRPr kumimoji="1" lang="en-US" altLang="ja-JP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endParaRPr>
          </a:p>
        </xdr:txBody>
      </xdr:sp>
    </xdr:grpSp>
    <xdr:clientData/>
  </xdr:twoCellAnchor>
  <xdr:twoCellAnchor>
    <xdr:from>
      <xdr:col>0</xdr:col>
      <xdr:colOff>78441</xdr:colOff>
      <xdr:row>14</xdr:row>
      <xdr:rowOff>22413</xdr:rowOff>
    </xdr:from>
    <xdr:to>
      <xdr:col>7</xdr:col>
      <xdr:colOff>974911</xdr:colOff>
      <xdr:row>18</xdr:row>
      <xdr:rowOff>156882</xdr:rowOff>
    </xdr:to>
    <xdr:sp macro="" textlink="">
      <xdr:nvSpPr>
        <xdr:cNvPr id="44" name="テキスト ボックス 51">
          <a:extLst>
            <a:ext uri="{FF2B5EF4-FFF2-40B4-BE49-F238E27FC236}">
              <a16:creationId xmlns:a16="http://schemas.microsoft.com/office/drawing/2014/main" id="{ACD67A62-C077-4721-8ED0-CEB83742C341}"/>
            </a:ext>
            <a:ext uri="{147F2762-F138-4A5C-976F-8EAC2B608ADB}">
              <a16:predDERef xmlns:a16="http://schemas.microsoft.com/office/drawing/2014/main" pred="{ADA12C87-DF53-44D4-BE88-DB86B68EB4E7}"/>
            </a:ext>
          </a:extLst>
        </xdr:cNvPr>
        <xdr:cNvSpPr txBox="1"/>
      </xdr:nvSpPr>
      <xdr:spPr>
        <a:xfrm>
          <a:off x="78441" y="2891119"/>
          <a:ext cx="4269441" cy="80682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【</a:t>
          </a:r>
          <a:r>
            <a:rPr kumimoji="1" lang="ja-JP" altLang="en-US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マスクケース</a:t>
          </a:r>
          <a:r>
            <a:rPr kumimoji="1"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】</a:t>
          </a:r>
          <a:r>
            <a:rPr kumimoji="1" lang="ja-JP" altLang="en-US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各色 </a:t>
          </a:r>
          <a:r>
            <a:rPr kumimoji="1"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137</a:t>
          </a:r>
          <a:r>
            <a:rPr kumimoji="1" lang="ja-JP" altLang="en-US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円</a:t>
          </a:r>
          <a:r>
            <a:rPr kumimoji="1"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(</a:t>
          </a:r>
          <a:r>
            <a:rPr kumimoji="1" lang="ja-JP" altLang="en-US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税</a:t>
          </a:r>
          <a:r>
            <a:rPr kumimoji="0" lang="ja-JP" altLang="en-U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抜</a:t>
          </a:r>
          <a:r>
            <a:rPr kumimoji="1"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)</a:t>
          </a:r>
        </a:p>
        <a:p>
          <a:r>
            <a:rPr kumimoji="1" lang="en-US" altLang="ja-JP" sz="1400" baseline="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                                     </a:t>
          </a:r>
          <a:r>
            <a:rPr kumimoji="1" lang="en-US" altLang="ja-JP" sz="1200" baseline="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170.5</a:t>
          </a:r>
          <a:r>
            <a:rPr kumimoji="1" lang="ja-JP" altLang="en-US" sz="1200" baseline="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円（税込）</a:t>
          </a:r>
          <a:endParaRPr kumimoji="1" lang="en-US" altLang="ja-JP" sz="1200">
            <a:latin typeface="M+ 1p medium" panose="020B0603020203020204" pitchFamily="50" charset="-128"/>
            <a:ea typeface="M+ 1p medium" panose="020B0603020203020204" pitchFamily="50" charset="-128"/>
            <a:cs typeface="M+ 1p medium" panose="020B0603020203020204" pitchFamily="50" charset="-128"/>
          </a:endParaRPr>
        </a:p>
        <a:p>
          <a:r>
            <a:rPr kumimoji="1" lang="ja-JP" altLang="en-US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　■見開き</a:t>
          </a:r>
          <a:r>
            <a:rPr kumimoji="1"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W</a:t>
          </a:r>
          <a:r>
            <a:rPr kumimoji="1" lang="ja-JP" altLang="en-US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ポケット■サイズ </a:t>
          </a:r>
          <a:r>
            <a:rPr kumimoji="1"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rPr>
            <a:t>115×205mm</a:t>
          </a:r>
        </a:p>
      </xdr:txBody>
    </xdr:sp>
    <xdr:clientData/>
  </xdr:twoCellAnchor>
  <xdr:twoCellAnchor>
    <xdr:from>
      <xdr:col>12</xdr:col>
      <xdr:colOff>624</xdr:colOff>
      <xdr:row>43</xdr:row>
      <xdr:rowOff>67239</xdr:rowOff>
    </xdr:from>
    <xdr:to>
      <xdr:col>16</xdr:col>
      <xdr:colOff>1743550</xdr:colOff>
      <xdr:row>57</xdr:row>
      <xdr:rowOff>257735</xdr:rowOff>
    </xdr:to>
    <xdr:grpSp>
      <xdr:nvGrpSpPr>
        <xdr:cNvPr id="52" name="グループ化 51">
          <a:extLst>
            <a:ext uri="{FF2B5EF4-FFF2-40B4-BE49-F238E27FC236}">
              <a16:creationId xmlns:a16="http://schemas.microsoft.com/office/drawing/2014/main" id="{1BCBD38D-CCB8-4E52-A2BA-424F29E1A57B}"/>
            </a:ext>
            <a:ext uri="{147F2762-F138-4A5C-976F-8EAC2B608ADB}">
              <a16:predDERef xmlns:a16="http://schemas.microsoft.com/office/drawing/2014/main" pred="{A5AFFEB8-F38B-497A-9A5D-8AEEB2106051}"/>
            </a:ext>
          </a:extLst>
        </xdr:cNvPr>
        <xdr:cNvGrpSpPr/>
      </xdr:nvGrpSpPr>
      <xdr:grpSpPr>
        <a:xfrm>
          <a:off x="9439033" y="8206784"/>
          <a:ext cx="5864653" cy="2615042"/>
          <a:chOff x="4317216" y="9120079"/>
          <a:chExt cx="7171421" cy="1062597"/>
        </a:xfrm>
      </xdr:grpSpPr>
      <xdr:sp macro="" textlink="">
        <xdr:nvSpPr>
          <xdr:cNvPr id="53" name="テキスト ボックス 55">
            <a:extLst>
              <a:ext uri="{FF2B5EF4-FFF2-40B4-BE49-F238E27FC236}">
                <a16:creationId xmlns:a16="http://schemas.microsoft.com/office/drawing/2014/main" id="{D4C12F5C-FB4C-3DE4-505E-E200F8C30779}"/>
              </a:ext>
            </a:extLst>
          </xdr:cNvPr>
          <xdr:cNvSpPr txBox="1"/>
        </xdr:nvSpPr>
        <xdr:spPr>
          <a:xfrm>
            <a:off x="4317216" y="9120079"/>
            <a:ext cx="7171421" cy="1062597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【</a:t>
            </a:r>
            <a:r>
              <a:rPr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詰め合わせギフト</a:t>
            </a:r>
            <a:r>
              <a:rPr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】</a:t>
            </a:r>
            <a:r>
              <a:rPr kumimoji="1"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1,819</a:t>
            </a:r>
            <a:r>
              <a:rPr kumimoji="1"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円</a:t>
            </a:r>
            <a:r>
              <a:rPr kumimoji="1"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(</a:t>
            </a:r>
            <a:r>
              <a:rPr kumimoji="1"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税抜</a:t>
            </a:r>
            <a:r>
              <a:rPr kumimoji="1"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)</a:t>
            </a:r>
            <a:r>
              <a:rPr kumimoji="1"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　</a:t>
            </a:r>
            <a:r>
              <a:rPr kumimoji="1" lang="en-US" altLang="ja-JP" sz="12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2,000.9</a:t>
            </a:r>
            <a:r>
              <a:rPr kumimoji="1" lang="ja-JP" altLang="en-US" sz="12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円（税込）</a:t>
            </a:r>
            <a:endParaRPr kumimoji="1" lang="en-US" altLang="ja-JP" sz="12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endParaRPr>
          </a:p>
          <a:p>
            <a:r>
              <a:rPr kumimoji="1"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　内容 ／ ①ピンバッチ</a:t>
            </a:r>
            <a:r>
              <a:rPr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(</a:t>
            </a:r>
            <a:r>
              <a:rPr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オケ</a:t>
            </a:r>
            <a:r>
              <a:rPr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)</a:t>
            </a:r>
            <a:r>
              <a:rPr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　　②ピンバッチ</a:t>
            </a:r>
            <a:r>
              <a:rPr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(</a:t>
            </a:r>
            <a:r>
              <a:rPr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めじろん</a:t>
            </a:r>
            <a:r>
              <a:rPr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)</a:t>
            </a:r>
          </a:p>
          <a:p>
            <a:r>
              <a:rPr kumimoji="1"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　　　 　 ③</a:t>
            </a:r>
            <a:r>
              <a:rPr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手ぬぐい</a:t>
            </a:r>
            <a:r>
              <a:rPr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(</a:t>
            </a:r>
            <a:r>
              <a:rPr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紺</a:t>
            </a:r>
            <a:r>
              <a:rPr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)</a:t>
            </a:r>
            <a:r>
              <a:rPr lang="ja-JP" altLang="en-US" sz="1400">
                <a:solidFill>
                  <a:srgbClr val="C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　　　　</a:t>
            </a:r>
            <a:r>
              <a:rPr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④手ぬぐい</a:t>
            </a:r>
            <a:r>
              <a:rPr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(</a:t>
            </a:r>
            <a:r>
              <a:rPr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緑</a:t>
            </a:r>
            <a:r>
              <a:rPr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)</a:t>
            </a:r>
          </a:p>
          <a:p>
            <a:r>
              <a:rPr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　　　 　 ⑤コースター</a:t>
            </a:r>
            <a:r>
              <a:rPr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(</a:t>
            </a:r>
            <a:r>
              <a:rPr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緑</a:t>
            </a:r>
            <a:r>
              <a:rPr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) </a:t>
            </a:r>
            <a:r>
              <a:rPr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          ⑥コースター</a:t>
            </a:r>
            <a:r>
              <a:rPr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(</a:t>
            </a:r>
            <a:r>
              <a:rPr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朱</a:t>
            </a:r>
            <a:r>
              <a:rPr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)</a:t>
            </a:r>
          </a:p>
          <a:p>
            <a:r>
              <a:rPr kumimoji="1"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　　　 　 ⑦タオル</a:t>
            </a:r>
            <a:r>
              <a:rPr lang="en-US" altLang="ja-JP" sz="1400">
                <a:solidFill>
                  <a:srgbClr val="C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※</a:t>
            </a:r>
            <a:r>
              <a:rPr lang="ja-JP" altLang="en-US" sz="1400">
                <a:solidFill>
                  <a:srgbClr val="C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　　　　　   </a:t>
            </a:r>
            <a:r>
              <a:rPr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⑧マスクケース</a:t>
            </a:r>
            <a:r>
              <a:rPr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A</a:t>
            </a:r>
          </a:p>
          <a:p>
            <a:r>
              <a:rPr kumimoji="1"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　　　 　 ⑨マスクケース</a:t>
            </a:r>
            <a:r>
              <a:rPr kumimoji="1"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B</a:t>
            </a:r>
            <a:r>
              <a:rPr kumimoji="1"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　　 　⑩紙袋</a:t>
            </a:r>
            <a:r>
              <a:rPr kumimoji="1"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(</a:t>
            </a:r>
            <a:r>
              <a:rPr kumimoji="1"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小／青：オケ柄</a:t>
            </a:r>
            <a:r>
              <a:rPr kumimoji="1"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)</a:t>
            </a:r>
          </a:p>
          <a:p>
            <a:r>
              <a:rPr lang="ja-JP" altLang="en-US" sz="1400">
                <a:solidFill>
                  <a:srgbClr val="C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　　　   </a:t>
            </a:r>
            <a:r>
              <a:rPr lang="en-US" altLang="ja-JP" sz="1400">
                <a:solidFill>
                  <a:srgbClr val="C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【</a:t>
            </a:r>
            <a:r>
              <a:rPr lang="ja-JP" altLang="en-US" sz="1400">
                <a:solidFill>
                  <a:srgbClr val="C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特典</a:t>
            </a:r>
            <a:r>
              <a:rPr lang="en-US" altLang="ja-JP" sz="1400">
                <a:solidFill>
                  <a:srgbClr val="C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】</a:t>
            </a:r>
            <a:r>
              <a:rPr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紙オケ</a:t>
            </a:r>
            <a:r>
              <a:rPr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(</a:t>
            </a:r>
            <a:r>
              <a:rPr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非売品</a:t>
            </a:r>
            <a:r>
              <a:rPr lang="en-US" altLang="ja-JP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)</a:t>
            </a:r>
            <a:r>
              <a:rPr lang="ja-JP" altLang="en-US" sz="1400"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　ラッピング付き</a:t>
            </a:r>
            <a:endParaRPr lang="en-US" altLang="ja-JP" sz="14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endParaRPr>
          </a:p>
          <a:p>
            <a:endParaRPr lang="en-US" altLang="ja-JP" sz="900">
              <a:latin typeface="M+ 1p medium" panose="020B0603020203020204" pitchFamily="50" charset="-128"/>
              <a:ea typeface="M+ 1p medium" panose="020B0603020203020204" pitchFamily="50" charset="-128"/>
              <a:cs typeface="M+ 1p medium" panose="020B0603020203020204" pitchFamily="50" charset="-128"/>
            </a:endParaRPr>
          </a:p>
        </xdr:txBody>
      </xdr:sp>
      <xdr:sp macro="" textlink="">
        <xdr:nvSpPr>
          <xdr:cNvPr id="54" name="テキスト ボックス 53">
            <a:extLst>
              <a:ext uri="{FF2B5EF4-FFF2-40B4-BE49-F238E27FC236}">
                <a16:creationId xmlns:a16="http://schemas.microsoft.com/office/drawing/2014/main" id="{248E6099-34C5-9557-18AF-71AFF0B96DED}"/>
              </a:ext>
            </a:extLst>
          </xdr:cNvPr>
          <xdr:cNvSpPr txBox="1"/>
        </xdr:nvSpPr>
        <xdr:spPr>
          <a:xfrm>
            <a:off x="8648549" y="10028373"/>
            <a:ext cx="2484413" cy="129372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1200">
                <a:solidFill>
                  <a:srgbClr val="C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※</a:t>
            </a:r>
            <a:r>
              <a:rPr kumimoji="1" lang="ja-JP" altLang="en-US" sz="1200">
                <a:solidFill>
                  <a:srgbClr val="C00000"/>
                </a:solidFill>
                <a:latin typeface="M+ 1p medium" panose="020B0603020203020204" pitchFamily="50" charset="-128"/>
                <a:ea typeface="M+ 1p medium" panose="020B0603020203020204" pitchFamily="50" charset="-128"/>
                <a:cs typeface="M+ 1p medium" panose="020B0603020203020204" pitchFamily="50" charset="-128"/>
              </a:rPr>
              <a:t>色・柄は選べません</a:t>
            </a:r>
          </a:p>
        </xdr:txBody>
      </xdr:sp>
    </xdr:grpSp>
    <xdr:clientData/>
  </xdr:twoCellAnchor>
  <xdr:twoCellAnchor>
    <xdr:from>
      <xdr:col>11</xdr:col>
      <xdr:colOff>67809</xdr:colOff>
      <xdr:row>33</xdr:row>
      <xdr:rowOff>23519</xdr:rowOff>
    </xdr:from>
    <xdr:to>
      <xdr:col>15</xdr:col>
      <xdr:colOff>1364075</xdr:colOff>
      <xdr:row>43</xdr:row>
      <xdr:rowOff>134471</xdr:rowOff>
    </xdr:to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4CD96452-4F79-4C43-BE04-D13D1DB68ED3}"/>
            </a:ext>
            <a:ext uri="{147F2762-F138-4A5C-976F-8EAC2B608ADB}">
              <a16:predDERef xmlns:a16="http://schemas.microsoft.com/office/drawing/2014/main" pred="{3684E46C-6D5D-D4ED-9DE5-D2ABF0D0904C}"/>
            </a:ext>
          </a:extLst>
        </xdr:cNvPr>
        <xdr:cNvSpPr txBox="1"/>
      </xdr:nvSpPr>
      <xdr:spPr>
        <a:xfrm>
          <a:off x="8494633" y="6310019"/>
          <a:ext cx="3324530" cy="17918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ja-JP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【</a:t>
          </a:r>
          <a:r>
            <a:rPr lang="ja-JP" altLang="en-US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スカーフ</a:t>
          </a:r>
          <a:r>
            <a:rPr lang="en-US" altLang="ja-JP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】</a:t>
          </a:r>
          <a:r>
            <a:rPr lang="ja-JP" altLang="en-US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　</a:t>
          </a:r>
          <a:r>
            <a:rPr lang="en-US" altLang="ja-JP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A</a:t>
          </a:r>
          <a:r>
            <a:rPr lang="ja-JP" altLang="en-US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（青花） </a:t>
          </a:r>
          <a:r>
            <a:rPr lang="en-US" altLang="ja-JP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B</a:t>
          </a:r>
          <a:r>
            <a:rPr lang="ja-JP" altLang="en-US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（ひまわり）</a:t>
          </a:r>
          <a:r>
            <a:rPr lang="ja-JP" altLang="en-US" sz="1400">
              <a:latin typeface="M+ 1mn medium" panose="020B0609020204020204" pitchFamily="49" charset="-128"/>
              <a:ea typeface="M+ 1mn medium" panose="020B0609020204020204" pitchFamily="49" charset="-128"/>
            </a:rPr>
            <a:t> </a:t>
          </a:r>
          <a:r>
            <a:rPr lang="ja-JP" altLang="en-US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　　</a:t>
          </a:r>
          <a:endParaRPr lang="en-US" altLang="ja-JP" sz="1400" b="0" i="0" u="none" strike="noStrike">
            <a:solidFill>
              <a:schemeClr val="dk1"/>
            </a:solidFill>
            <a:effectLst/>
            <a:latin typeface="M+ 1mn medium" panose="020B0609020204020204" pitchFamily="49" charset="-128"/>
            <a:ea typeface="M+ 1mn medium" panose="020B0609020204020204" pitchFamily="49" charset="-128"/>
            <a:cs typeface="+mn-cs"/>
          </a:endParaRPr>
        </a:p>
        <a:p>
          <a:r>
            <a:rPr lang="ja-JP" altLang="en-US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各色 </a:t>
          </a:r>
          <a:r>
            <a:rPr lang="en-US" altLang="ja-JP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1,819</a:t>
          </a:r>
          <a:r>
            <a:rPr lang="ja-JP" altLang="en-US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円（税抜）</a:t>
          </a:r>
          <a:r>
            <a:rPr lang="en-US" altLang="ja-JP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2,000.9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円（税込）</a:t>
          </a:r>
          <a:r>
            <a:rPr lang="ja-JP" altLang="en-US" sz="1200">
              <a:latin typeface="M+ 1mn medium" panose="020B0609020204020204" pitchFamily="49" charset="-128"/>
              <a:ea typeface="M+ 1mn medium" panose="020B0609020204020204" pitchFamily="49" charset="-128"/>
            </a:rPr>
            <a:t>  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　　</a:t>
          </a:r>
          <a:endParaRPr lang="en-US" altLang="ja-JP" sz="1200" b="0" i="0" u="none" strike="noStrike">
            <a:solidFill>
              <a:schemeClr val="dk1"/>
            </a:solidFill>
            <a:effectLst/>
            <a:latin typeface="M+ 1mn medium" panose="020B0609020204020204" pitchFamily="49" charset="-128"/>
            <a:ea typeface="M+ 1mn medium" panose="020B0609020204020204" pitchFamily="49" charset="-128"/>
            <a:cs typeface="+mn-cs"/>
          </a:endParaRPr>
        </a:p>
        <a:p>
          <a:r>
            <a:rPr lang="ja-JP" altLang="en-US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生地　 </a:t>
          </a:r>
          <a:r>
            <a:rPr lang="en-US" altLang="ja-JP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/</a:t>
          </a:r>
          <a:r>
            <a:rPr lang="ja-JP" altLang="en-US" sz="1400" b="0" i="0" u="none" strike="noStrike" baseline="0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 </a:t>
          </a:r>
          <a:r>
            <a:rPr lang="ja-JP" altLang="en-US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ポリエステルポンジ</a:t>
          </a:r>
          <a:r>
            <a:rPr lang="en-US" altLang="ja-JP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100</a:t>
          </a:r>
          <a:r>
            <a:rPr lang="ja-JP" altLang="en-US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％</a:t>
          </a:r>
          <a:r>
            <a:rPr lang="ja-JP" altLang="en-US" sz="1400">
              <a:latin typeface="M+ 1mn medium" panose="020B0609020204020204" pitchFamily="49" charset="-128"/>
              <a:ea typeface="M+ 1mn medium" panose="020B0609020204020204" pitchFamily="49" charset="-128"/>
            </a:rPr>
            <a:t> </a:t>
          </a:r>
          <a:endParaRPr lang="en-US" altLang="ja-JP" sz="1400">
            <a:latin typeface="M+ 1mn medium" panose="020B0609020204020204" pitchFamily="49" charset="-128"/>
            <a:ea typeface="M+ 1mn medium" panose="020B0609020204020204" pitchFamily="49" charset="-128"/>
          </a:endParaRPr>
        </a:p>
        <a:p>
          <a:r>
            <a:rPr lang="ja-JP" altLang="en-US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サイズ</a:t>
          </a:r>
          <a:r>
            <a:rPr lang="ja-JP" altLang="en-US" sz="1400" b="0" i="0" u="none" strike="noStrike" baseline="0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 </a:t>
          </a:r>
          <a:r>
            <a:rPr lang="en-US" altLang="ja-JP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/</a:t>
          </a:r>
          <a:r>
            <a:rPr lang="ja-JP" altLang="en-US" sz="1400" b="0" i="0" u="none" strike="noStrike" baseline="0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 </a:t>
          </a:r>
          <a:r>
            <a:rPr lang="en-US" altLang="ja-JP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H600</a:t>
          </a:r>
          <a:r>
            <a:rPr lang="ja-JP" altLang="en-US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ｍｍ</a:t>
          </a:r>
          <a:r>
            <a:rPr lang="en-US" altLang="ja-JP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×</a:t>
          </a:r>
          <a:r>
            <a:rPr lang="ja-JP" altLang="en-US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Ｗ</a:t>
          </a:r>
          <a:r>
            <a:rPr lang="en-US" altLang="ja-JP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600</a:t>
          </a:r>
          <a:r>
            <a:rPr lang="ja-JP" altLang="en-US" sz="14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ｍｍ</a:t>
          </a:r>
          <a:r>
            <a:rPr lang="en-US" altLang="ja-JP" sz="1400">
              <a:latin typeface="M+ 1mn medium" panose="020B0609020204020204" pitchFamily="49" charset="-128"/>
              <a:ea typeface="M+ 1mn medium" panose="020B0609020204020204" pitchFamily="49" charset="-128"/>
            </a:rPr>
            <a:t> </a:t>
          </a:r>
          <a:endParaRPr lang="en-US" altLang="ja-JP" sz="1400" b="0" i="0" u="none" strike="noStrike">
            <a:solidFill>
              <a:schemeClr val="dk1"/>
            </a:solidFill>
            <a:effectLst/>
            <a:latin typeface="M+ 1mn medium" panose="020B0609020204020204" pitchFamily="49" charset="-128"/>
            <a:ea typeface="M+ 1mn medium" panose="020B0609020204020204" pitchFamily="49" charset="-128"/>
            <a:cs typeface="+mn-cs"/>
          </a:endParaRPr>
        </a:p>
        <a:p>
          <a:r>
            <a:rPr lang="ja-JP" altLang="en-US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染色　 </a:t>
          </a:r>
          <a:r>
            <a:rPr lang="en-US" altLang="ja-JP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/</a:t>
          </a:r>
          <a:r>
            <a:rPr lang="ja-JP" altLang="en-US" sz="1200" b="0" i="0" u="none" strike="noStrike" baseline="0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 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ＩＪ片面印刷フルカラー</a:t>
          </a:r>
          <a:r>
            <a:rPr lang="ja-JP" altLang="en-US" sz="1200">
              <a:latin typeface="M+ 1mn medium" panose="020B0609020204020204" pitchFamily="49" charset="-128"/>
              <a:ea typeface="M+ 1mn medium" panose="020B0609020204020204" pitchFamily="49" charset="-128"/>
            </a:rPr>
            <a:t> </a:t>
          </a:r>
          <a:endParaRPr kumimoji="1" lang="ja-JP" altLang="en-US" sz="1200">
            <a:latin typeface="M+ 1mn medium" panose="020B0609020204020204" pitchFamily="49" charset="-128"/>
            <a:ea typeface="M+ 1mn medium" panose="020B0609020204020204" pitchFamily="49" charset="-128"/>
          </a:endParaRPr>
        </a:p>
      </xdr:txBody>
    </xdr:sp>
    <xdr:clientData/>
  </xdr:twoCellAnchor>
  <xdr:twoCellAnchor>
    <xdr:from>
      <xdr:col>15</xdr:col>
      <xdr:colOff>676276</xdr:colOff>
      <xdr:row>30</xdr:row>
      <xdr:rowOff>22932</xdr:rowOff>
    </xdr:from>
    <xdr:to>
      <xdr:col>17</xdr:col>
      <xdr:colOff>76200</xdr:colOff>
      <xdr:row>44</xdr:row>
      <xdr:rowOff>22412</xdr:rowOff>
    </xdr:to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E1BC797F-ED5B-4296-8269-84437BDE13E4}"/>
            </a:ext>
          </a:extLst>
        </xdr:cNvPr>
        <xdr:cNvSpPr txBox="1"/>
      </xdr:nvSpPr>
      <xdr:spPr>
        <a:xfrm>
          <a:off x="12849226" y="5871282"/>
          <a:ext cx="2733674" cy="23997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ja-JP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【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エコバック</a:t>
          </a:r>
          <a:r>
            <a:rPr lang="en-US" altLang="ja-JP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】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（寿司柄）</a:t>
          </a:r>
          <a:r>
            <a:rPr lang="ja-JP" altLang="en-US" sz="1200">
              <a:latin typeface="M+ 1mn medium" panose="020B0609020204020204" pitchFamily="49" charset="-128"/>
              <a:ea typeface="M+ 1mn medium" panose="020B0609020204020204" pitchFamily="49" charset="-128"/>
            </a:rPr>
            <a:t> 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　　　　</a:t>
          </a:r>
          <a:endParaRPr lang="en-US" altLang="ja-JP" sz="1200" b="0" i="0" u="none" strike="noStrike">
            <a:solidFill>
              <a:schemeClr val="dk1"/>
            </a:solidFill>
            <a:effectLst/>
            <a:latin typeface="M+ 1mn medium" panose="020B0609020204020204" pitchFamily="49" charset="-128"/>
            <a:ea typeface="M+ 1mn medium" panose="020B0609020204020204" pitchFamily="49" charset="-128"/>
            <a:cs typeface="+mn-cs"/>
          </a:endParaRPr>
        </a:p>
        <a:p>
          <a:r>
            <a:rPr lang="en-US" altLang="ja-JP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1,009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円（税抜）</a:t>
          </a:r>
          <a:r>
            <a:rPr lang="ja-JP" altLang="en-US" sz="1200">
              <a:latin typeface="M+ 1mn medium" panose="020B0609020204020204" pitchFamily="49" charset="-128"/>
              <a:ea typeface="M+ 1mn medium" panose="020B0609020204020204" pitchFamily="49" charset="-128"/>
            </a:rPr>
            <a:t> </a:t>
          </a:r>
          <a:endParaRPr lang="en-US" altLang="ja-JP" sz="1200">
            <a:latin typeface="M+ 1mn medium" panose="020B0609020204020204" pitchFamily="49" charset="-128"/>
            <a:ea typeface="M+ 1mn medium" panose="020B0609020204020204" pitchFamily="49" charset="-128"/>
          </a:endParaRPr>
        </a:p>
        <a:p>
          <a:r>
            <a:rPr lang="en-US" altLang="ja-JP" sz="1200">
              <a:latin typeface="M+ 1mn medium" panose="020B0609020204020204" pitchFamily="49" charset="-128"/>
              <a:ea typeface="M+ 1mn medium" panose="020B0609020204020204" pitchFamily="49" charset="-128"/>
            </a:rPr>
            <a:t>1,109.9</a:t>
          </a:r>
          <a:r>
            <a:rPr lang="ja-JP" altLang="en-US" sz="1200">
              <a:latin typeface="M+ 1mn medium" panose="020B0609020204020204" pitchFamily="49" charset="-128"/>
              <a:ea typeface="M+ 1mn medium" panose="020B0609020204020204" pitchFamily="49" charset="-128"/>
            </a:rPr>
            <a:t>円（税込）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　　　　　</a:t>
          </a:r>
          <a:endParaRPr lang="en-US" altLang="ja-JP" sz="1200" b="0" i="0" u="none" strike="noStrike">
            <a:solidFill>
              <a:schemeClr val="dk1"/>
            </a:solidFill>
            <a:effectLst/>
            <a:latin typeface="M+ 1mn medium" panose="020B0609020204020204" pitchFamily="49" charset="-128"/>
            <a:ea typeface="M+ 1mn medium" panose="020B0609020204020204" pitchFamily="49" charset="-128"/>
            <a:cs typeface="+mn-cs"/>
          </a:endParaRPr>
        </a:p>
        <a:p>
          <a:r>
            <a:rPr lang="ja-JP" altLang="en-US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生地　 </a:t>
          </a:r>
          <a:r>
            <a:rPr lang="en-US" altLang="ja-JP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/</a:t>
          </a:r>
          <a:r>
            <a:rPr lang="ja-JP" altLang="en-US" sz="1200" b="0" i="0" u="none" strike="noStrike" baseline="0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 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トロピカル</a:t>
          </a:r>
          <a:r>
            <a:rPr lang="ja-JP" altLang="en-US" sz="1200">
              <a:latin typeface="M+ 1mn medium" panose="020B0609020204020204" pitchFamily="49" charset="-128"/>
              <a:ea typeface="M+ 1mn medium" panose="020B0609020204020204" pitchFamily="49" charset="-128"/>
            </a:rPr>
            <a:t> </a:t>
          </a:r>
          <a:endParaRPr lang="en-US" altLang="ja-JP" sz="1200">
            <a:latin typeface="M+ 1mn medium" panose="020B0609020204020204" pitchFamily="49" charset="-128"/>
            <a:ea typeface="M+ 1mn medium" panose="020B0609020204020204" pitchFamily="49" charset="-128"/>
          </a:endParaRPr>
        </a:p>
        <a:p>
          <a:r>
            <a:rPr lang="ja-JP" altLang="en-US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サイズ</a:t>
          </a:r>
          <a:r>
            <a:rPr lang="ja-JP" altLang="en-US" sz="1200" b="0" i="0" u="none" strike="noStrike" baseline="0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 </a:t>
          </a:r>
          <a:r>
            <a:rPr lang="en-US" altLang="ja-JP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/</a:t>
          </a:r>
          <a:r>
            <a:rPr lang="ja-JP" altLang="en-US" sz="1200" b="0" i="0" u="none" strike="noStrike" baseline="0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 </a:t>
          </a:r>
          <a:r>
            <a:rPr lang="en-US" altLang="ja-JP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H570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ｍｍ</a:t>
          </a:r>
          <a:r>
            <a:rPr lang="en-US" altLang="ja-JP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×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Ｗ</a:t>
          </a:r>
          <a:r>
            <a:rPr lang="en-US" altLang="ja-JP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350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ｍｍ</a:t>
          </a:r>
          <a:r>
            <a:rPr lang="en-US" altLang="ja-JP" sz="1200">
              <a:latin typeface="M+ 1mn medium" panose="020B0609020204020204" pitchFamily="49" charset="-128"/>
              <a:ea typeface="M+ 1mn medium" panose="020B0609020204020204" pitchFamily="49" charset="-128"/>
            </a:rPr>
            <a:t> 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　　　　　　</a:t>
          </a:r>
          <a:endParaRPr lang="en-US" altLang="ja-JP" sz="1200" b="0" i="0" u="none" strike="noStrike">
            <a:solidFill>
              <a:schemeClr val="dk1"/>
            </a:solidFill>
            <a:effectLst/>
            <a:latin typeface="M+ 1mn medium" panose="020B0609020204020204" pitchFamily="49" charset="-128"/>
            <a:ea typeface="M+ 1mn medium" panose="020B0609020204020204" pitchFamily="49" charset="-128"/>
            <a:cs typeface="+mn-cs"/>
          </a:endParaRPr>
        </a:p>
        <a:p>
          <a:r>
            <a:rPr lang="ja-JP" altLang="en-US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染色　 </a:t>
          </a:r>
          <a:r>
            <a:rPr lang="en-US" altLang="ja-JP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/</a:t>
          </a:r>
          <a:r>
            <a:rPr lang="ja-JP" altLang="en-US" sz="1200" b="0" i="0" u="none" strike="noStrike" baseline="0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 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M+ 1mn medium" panose="020B0609020204020204" pitchFamily="49" charset="-128"/>
              <a:ea typeface="M+ 1mn medium" panose="020B0609020204020204" pitchFamily="49" charset="-128"/>
              <a:cs typeface="+mn-cs"/>
            </a:rPr>
            <a:t>デジタルＩＪフルカラー</a:t>
          </a:r>
          <a:r>
            <a:rPr lang="ja-JP" altLang="en-US" sz="1200">
              <a:latin typeface="M+ 1mn medium" panose="020B0609020204020204" pitchFamily="49" charset="-128"/>
              <a:ea typeface="M+ 1mn medium" panose="020B0609020204020204" pitchFamily="49" charset="-128"/>
            </a:rPr>
            <a:t> </a:t>
          </a:r>
          <a:endParaRPr kumimoji="1" lang="ja-JP" altLang="en-US" sz="1200">
            <a:latin typeface="M+ 1mn medium" panose="020B0609020204020204" pitchFamily="49" charset="-128"/>
            <a:ea typeface="M+ 1mn medium" panose="020B0609020204020204" pitchFamily="49" charset="-128"/>
          </a:endParaRPr>
        </a:p>
      </xdr:txBody>
    </xdr:sp>
    <xdr:clientData/>
  </xdr:twoCellAnchor>
  <xdr:oneCellAnchor>
    <xdr:from>
      <xdr:col>15</xdr:col>
      <xdr:colOff>1836964</xdr:colOff>
      <xdr:row>0</xdr:row>
      <xdr:rowOff>40821</xdr:rowOff>
    </xdr:from>
    <xdr:ext cx="2925536" cy="435429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5F42293C-886D-8FE6-8858-AD4394DFDCFE}"/>
            </a:ext>
          </a:extLst>
        </xdr:cNvPr>
        <xdr:cNvSpPr txBox="1"/>
      </xdr:nvSpPr>
      <xdr:spPr>
        <a:xfrm>
          <a:off x="12273643" y="40821"/>
          <a:ext cx="2925536" cy="43542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indent="0"/>
          <a:r>
            <a:rPr kumimoji="1" lang="ja-JP" altLang="en-US" sz="2000">
              <a:solidFill>
                <a:schemeClr val="tx1"/>
              </a:solidFill>
              <a:latin typeface="+mn-lt"/>
              <a:ea typeface="+mn-ea"/>
              <a:cs typeface="+mn-cs"/>
            </a:rPr>
            <a:t>会員・卸売販売価格</a:t>
          </a:r>
        </a:p>
      </xdr:txBody>
    </xdr:sp>
    <xdr:clientData/>
  </xdr:oneCellAnchor>
  <xdr:twoCellAnchor>
    <xdr:from>
      <xdr:col>0</xdr:col>
      <xdr:colOff>238126</xdr:colOff>
      <xdr:row>1</xdr:row>
      <xdr:rowOff>76201</xdr:rowOff>
    </xdr:from>
    <xdr:to>
      <xdr:col>7</xdr:col>
      <xdr:colOff>447676</xdr:colOff>
      <xdr:row>14</xdr:row>
      <xdr:rowOff>19205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7B473308-4C55-4B23-93F7-DE8D7DDE765D}"/>
            </a:ext>
          </a:extLst>
        </xdr:cNvPr>
        <xdr:cNvGrpSpPr/>
      </xdr:nvGrpSpPr>
      <xdr:grpSpPr>
        <a:xfrm>
          <a:off x="238126" y="439883"/>
          <a:ext cx="3569277" cy="2488777"/>
          <a:chOff x="354752" y="653144"/>
          <a:chExt cx="4056407" cy="2805137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EFED9297-D407-F1FF-EE2E-C40C5B932F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70772" y="653144"/>
            <a:ext cx="740387" cy="1348334"/>
          </a:xfrm>
          <a:prstGeom prst="rect">
            <a:avLst/>
          </a:prstGeom>
        </xdr:spPr>
      </xdr:pic>
      <xdr:pic>
        <xdr:nvPicPr>
          <xdr:cNvPr id="59" name="図 58">
            <a:extLst>
              <a:ext uri="{FF2B5EF4-FFF2-40B4-BE49-F238E27FC236}">
                <a16:creationId xmlns:a16="http://schemas.microsoft.com/office/drawing/2014/main" id="{F6B9F275-EDD2-49E5-5FC9-037BF47327E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0800000">
            <a:off x="1973354" y="653144"/>
            <a:ext cx="1469253" cy="2641529"/>
          </a:xfrm>
          <a:prstGeom prst="rect">
            <a:avLst/>
          </a:prstGeom>
        </xdr:spPr>
      </xdr:pic>
      <xdr:pic>
        <xdr:nvPicPr>
          <xdr:cNvPr id="60" name="図 59">
            <a:extLst>
              <a:ext uri="{FF2B5EF4-FFF2-40B4-BE49-F238E27FC236}">
                <a16:creationId xmlns:a16="http://schemas.microsoft.com/office/drawing/2014/main" id="{D48AD7D0-9425-8123-6125-83F5361999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6200000">
            <a:off x="3381911" y="2445082"/>
            <a:ext cx="1302060" cy="724337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BF1A80E0-DD5B-5249-237F-22F458C4DC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-244518" y="1252414"/>
            <a:ext cx="2679645" cy="1481106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1685926</xdr:colOff>
      <xdr:row>3</xdr:row>
      <xdr:rowOff>114300</xdr:rowOff>
    </xdr:from>
    <xdr:to>
      <xdr:col>13</xdr:col>
      <xdr:colOff>19051</xdr:colOff>
      <xdr:row>10</xdr:row>
      <xdr:rowOff>27022</xdr:rowOff>
    </xdr:to>
    <xdr:grpSp>
      <xdr:nvGrpSpPr>
        <xdr:cNvPr id="72" name="グループ化 71">
          <a:extLst>
            <a:ext uri="{FF2B5EF4-FFF2-40B4-BE49-F238E27FC236}">
              <a16:creationId xmlns:a16="http://schemas.microsoft.com/office/drawing/2014/main" id="{A28DD66D-D25B-4B4A-8350-3B1E8F6BD936}"/>
            </a:ext>
          </a:extLst>
        </xdr:cNvPr>
        <xdr:cNvGrpSpPr/>
      </xdr:nvGrpSpPr>
      <xdr:grpSpPr>
        <a:xfrm>
          <a:off x="5045653" y="910936"/>
          <a:ext cx="4636943" cy="1228904"/>
          <a:chOff x="5960252" y="1333821"/>
          <a:chExt cx="6061162" cy="1594322"/>
        </a:xfrm>
      </xdr:grpSpPr>
      <xdr:pic>
        <xdr:nvPicPr>
          <xdr:cNvPr id="73" name="図 72">
            <a:extLst>
              <a:ext uri="{FF2B5EF4-FFF2-40B4-BE49-F238E27FC236}">
                <a16:creationId xmlns:a16="http://schemas.microsoft.com/office/drawing/2014/main" id="{3493AA52-0C8A-8ABB-8714-95FE428A39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9372441">
            <a:off x="9293678" y="1687287"/>
            <a:ext cx="2727736" cy="1061356"/>
          </a:xfrm>
          <a:prstGeom prst="rect">
            <a:avLst/>
          </a:prstGeom>
        </xdr:spPr>
      </xdr:pic>
      <xdr:pic>
        <xdr:nvPicPr>
          <xdr:cNvPr id="74" name="図 73">
            <a:extLst>
              <a:ext uri="{FF2B5EF4-FFF2-40B4-BE49-F238E27FC236}">
                <a16:creationId xmlns:a16="http://schemas.microsoft.com/office/drawing/2014/main" id="{A39204CA-6C64-8C69-42EA-0DCB55E842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9372441">
            <a:off x="5960252" y="1333821"/>
            <a:ext cx="2693892" cy="1050226"/>
          </a:xfrm>
          <a:prstGeom prst="rect">
            <a:avLst/>
          </a:prstGeom>
        </xdr:spPr>
      </xdr:pic>
      <xdr:pic>
        <xdr:nvPicPr>
          <xdr:cNvPr id="75" name="図 74">
            <a:extLst>
              <a:ext uri="{FF2B5EF4-FFF2-40B4-BE49-F238E27FC236}">
                <a16:creationId xmlns:a16="http://schemas.microsoft.com/office/drawing/2014/main" id="{79F280C3-1B68-D4F6-CE66-B263D881DD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9372441">
            <a:off x="7634253" y="1579073"/>
            <a:ext cx="2584982" cy="1006284"/>
          </a:xfrm>
          <a:prstGeom prst="rect">
            <a:avLst/>
          </a:prstGeom>
        </xdr:spPr>
      </xdr:pic>
      <xdr:sp macro="" textlink="">
        <xdr:nvSpPr>
          <xdr:cNvPr id="76" name="テキスト ボックス 75">
            <a:extLst>
              <a:ext uri="{FF2B5EF4-FFF2-40B4-BE49-F238E27FC236}">
                <a16:creationId xmlns:a16="http://schemas.microsoft.com/office/drawing/2014/main" id="{52DBA660-FE24-7D88-2AEB-35DAAEC21A39}"/>
              </a:ext>
            </a:extLst>
          </xdr:cNvPr>
          <xdr:cNvSpPr txBox="1"/>
        </xdr:nvSpPr>
        <xdr:spPr>
          <a:xfrm>
            <a:off x="10314214" y="2585357"/>
            <a:ext cx="278923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600">
                <a:latin typeface="+mn-lt"/>
                <a:ea typeface="+mn-ea"/>
              </a:rPr>
              <a:t>F</a:t>
            </a:r>
            <a:endParaRPr kumimoji="1" lang="ja-JP" altLang="en-US" sz="1600">
              <a:latin typeface="+mn-lt"/>
              <a:ea typeface="+mn-ea"/>
            </a:endParaRPr>
          </a:p>
        </xdr:txBody>
      </xdr:sp>
      <xdr:sp macro="" textlink="">
        <xdr:nvSpPr>
          <xdr:cNvPr id="77" name="テキスト ボックス 76">
            <a:extLst>
              <a:ext uri="{FF2B5EF4-FFF2-40B4-BE49-F238E27FC236}">
                <a16:creationId xmlns:a16="http://schemas.microsoft.com/office/drawing/2014/main" id="{E1C24510-385C-8A35-60E4-01674A0242A8}"/>
              </a:ext>
            </a:extLst>
          </xdr:cNvPr>
          <xdr:cNvSpPr txBox="1"/>
        </xdr:nvSpPr>
        <xdr:spPr>
          <a:xfrm>
            <a:off x="8139792" y="1390651"/>
            <a:ext cx="303416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600">
                <a:latin typeface="+mn-lt"/>
                <a:ea typeface="+mn-ea"/>
              </a:rPr>
              <a:t>A</a:t>
            </a:r>
            <a:endParaRPr kumimoji="1" lang="ja-JP" altLang="en-US" sz="1600">
              <a:latin typeface="+mn-lt"/>
              <a:ea typeface="+mn-ea"/>
            </a:endParaRPr>
          </a:p>
        </xdr:txBody>
      </xdr:sp>
      <xdr:sp macro="" textlink="">
        <xdr:nvSpPr>
          <xdr:cNvPr id="78" name="テキスト ボックス 77">
            <a:extLst>
              <a:ext uri="{FF2B5EF4-FFF2-40B4-BE49-F238E27FC236}">
                <a16:creationId xmlns:a16="http://schemas.microsoft.com/office/drawing/2014/main" id="{0AFADCDB-06C9-A613-2FA7-23F6ECE2D934}"/>
              </a:ext>
            </a:extLst>
          </xdr:cNvPr>
          <xdr:cNvSpPr txBox="1"/>
        </xdr:nvSpPr>
        <xdr:spPr>
          <a:xfrm>
            <a:off x="9584872" y="1638299"/>
            <a:ext cx="296300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en-US" altLang="ja-JP" sz="1600">
                <a:latin typeface="+mn-lt"/>
                <a:ea typeface="+mn-ea"/>
              </a:rPr>
              <a:t>B</a:t>
            </a:r>
            <a:endParaRPr kumimoji="1" lang="ja-JP" altLang="en-US" sz="1600">
              <a:latin typeface="+mn-lt"/>
              <a:ea typeface="+mn-ea"/>
            </a:endParaRPr>
          </a:p>
        </xdr:txBody>
      </xdr:sp>
    </xdr:grpSp>
    <xdr:clientData/>
  </xdr:twoCellAnchor>
  <xdr:twoCellAnchor>
    <xdr:from>
      <xdr:col>9</xdr:col>
      <xdr:colOff>1853452</xdr:colOff>
      <xdr:row>3</xdr:row>
      <xdr:rowOff>268941</xdr:rowOff>
    </xdr:from>
    <xdr:to>
      <xdr:col>15</xdr:col>
      <xdr:colOff>592399</xdr:colOff>
      <xdr:row>20</xdr:row>
      <xdr:rowOff>148160</xdr:rowOff>
    </xdr:to>
    <xdr:grpSp>
      <xdr:nvGrpSpPr>
        <xdr:cNvPr id="79" name="グループ化 78">
          <a:extLst>
            <a:ext uri="{FF2B5EF4-FFF2-40B4-BE49-F238E27FC236}">
              <a16:creationId xmlns:a16="http://schemas.microsoft.com/office/drawing/2014/main" id="{EBB424B5-6FFE-43AF-883F-3CB03E316C82}"/>
            </a:ext>
          </a:extLst>
        </xdr:cNvPr>
        <xdr:cNvGrpSpPr/>
      </xdr:nvGrpSpPr>
      <xdr:grpSpPr>
        <a:xfrm>
          <a:off x="8780725" y="1065577"/>
          <a:ext cx="3986356" cy="3031128"/>
          <a:chOff x="12205929" y="1061357"/>
          <a:chExt cx="3981058" cy="2991091"/>
        </a:xfrm>
      </xdr:grpSpPr>
      <xdr:pic>
        <xdr:nvPicPr>
          <xdr:cNvPr id="80" name="図 79">
            <a:extLst>
              <a:ext uri="{FF2B5EF4-FFF2-40B4-BE49-F238E27FC236}">
                <a16:creationId xmlns:a16="http://schemas.microsoft.com/office/drawing/2014/main" id="{8F5CD83F-3685-5C93-DEF2-F922D45ADE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97001" y="1061357"/>
            <a:ext cx="2089986" cy="1567489"/>
          </a:xfrm>
          <a:prstGeom prst="rect">
            <a:avLst/>
          </a:prstGeom>
        </xdr:spPr>
      </xdr:pic>
      <xdr:pic>
        <xdr:nvPicPr>
          <xdr:cNvPr id="81" name="図 80">
            <a:extLst>
              <a:ext uri="{FF2B5EF4-FFF2-40B4-BE49-F238E27FC236}">
                <a16:creationId xmlns:a16="http://schemas.microsoft.com/office/drawing/2014/main" id="{827596DA-754C-5AFE-5E81-F0D860A6EE9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05929" y="1701214"/>
            <a:ext cx="3134978" cy="235123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232523</xdr:colOff>
      <xdr:row>19</xdr:row>
      <xdr:rowOff>13122</xdr:rowOff>
    </xdr:from>
    <xdr:to>
      <xdr:col>6</xdr:col>
      <xdr:colOff>481853</xdr:colOff>
      <xdr:row>31</xdr:row>
      <xdr:rowOff>87289</xdr:rowOff>
    </xdr:to>
    <xdr:grpSp>
      <xdr:nvGrpSpPr>
        <xdr:cNvPr id="82" name="グループ化 81">
          <a:extLst>
            <a:ext uri="{FF2B5EF4-FFF2-40B4-BE49-F238E27FC236}">
              <a16:creationId xmlns:a16="http://schemas.microsoft.com/office/drawing/2014/main" id="{B61EE9AD-EDC2-4171-BA8D-B64E567BAA57}"/>
            </a:ext>
          </a:extLst>
        </xdr:cNvPr>
        <xdr:cNvGrpSpPr/>
      </xdr:nvGrpSpPr>
      <xdr:grpSpPr>
        <a:xfrm>
          <a:off x="232523" y="3788486"/>
          <a:ext cx="3106830" cy="2360167"/>
          <a:chOff x="108860" y="4539343"/>
          <a:chExt cx="3283856" cy="2468335"/>
        </a:xfrm>
      </xdr:grpSpPr>
      <xdr:pic>
        <xdr:nvPicPr>
          <xdr:cNvPr id="83" name="図 82">
            <a:extLst>
              <a:ext uri="{FF2B5EF4-FFF2-40B4-BE49-F238E27FC236}">
                <a16:creationId xmlns:a16="http://schemas.microsoft.com/office/drawing/2014/main" id="{50E4E7FD-C177-AD51-7531-F844898B8A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860" y="4544786"/>
            <a:ext cx="3283856" cy="2462892"/>
          </a:xfrm>
          <a:prstGeom prst="rect">
            <a:avLst/>
          </a:prstGeom>
        </xdr:spPr>
      </xdr:pic>
      <xdr:sp macro="" textlink="">
        <xdr:nvSpPr>
          <xdr:cNvPr id="84" name="テキスト ボックス 83">
            <a:extLst>
              <a:ext uri="{FF2B5EF4-FFF2-40B4-BE49-F238E27FC236}">
                <a16:creationId xmlns:a16="http://schemas.microsoft.com/office/drawing/2014/main" id="{5B65EC54-D7E8-AD5B-EEF5-B1877BD4B1B7}"/>
              </a:ext>
            </a:extLst>
          </xdr:cNvPr>
          <xdr:cNvSpPr txBox="1"/>
        </xdr:nvSpPr>
        <xdr:spPr>
          <a:xfrm>
            <a:off x="3075214" y="5116285"/>
            <a:ext cx="284886" cy="34278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ＭＳ Ｐゴシック" panose="020B0600070205080204" pitchFamily="50" charset="-128"/>
                <a:cs typeface="+mn-cs"/>
              </a:rPr>
              <a:t>E</a:t>
            </a:r>
            <a:endPara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85" name="テキスト ボックス 84">
            <a:extLst>
              <a:ext uri="{FF2B5EF4-FFF2-40B4-BE49-F238E27FC236}">
                <a16:creationId xmlns:a16="http://schemas.microsoft.com/office/drawing/2014/main" id="{B4DC9820-D746-2BE8-EF94-402545C2B2AB}"/>
              </a:ext>
            </a:extLst>
          </xdr:cNvPr>
          <xdr:cNvSpPr txBox="1"/>
        </xdr:nvSpPr>
        <xdr:spPr>
          <a:xfrm>
            <a:off x="778328" y="4683579"/>
            <a:ext cx="296300" cy="34278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ＭＳ Ｐゴシック" panose="020B0600070205080204" pitchFamily="50" charset="-128"/>
                <a:cs typeface="+mn-cs"/>
              </a:rPr>
              <a:t>B</a:t>
            </a:r>
            <a:endPara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86" name="テキスト ボックス 85">
            <a:extLst>
              <a:ext uri="{FF2B5EF4-FFF2-40B4-BE49-F238E27FC236}">
                <a16:creationId xmlns:a16="http://schemas.microsoft.com/office/drawing/2014/main" id="{396EA834-7C57-5436-39C3-A2482C41B76D}"/>
              </a:ext>
            </a:extLst>
          </xdr:cNvPr>
          <xdr:cNvSpPr txBox="1"/>
        </xdr:nvSpPr>
        <xdr:spPr>
          <a:xfrm>
            <a:off x="2441121" y="4699907"/>
            <a:ext cx="310919" cy="34278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ＭＳ Ｐゴシック" panose="020B0600070205080204" pitchFamily="50" charset="-128"/>
                <a:cs typeface="+mn-cs"/>
              </a:rPr>
              <a:t>D</a:t>
            </a:r>
            <a:endPara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87" name="テキスト ボックス 86">
            <a:extLst>
              <a:ext uri="{FF2B5EF4-FFF2-40B4-BE49-F238E27FC236}">
                <a16:creationId xmlns:a16="http://schemas.microsoft.com/office/drawing/2014/main" id="{C180DD0F-E5EA-A48C-8330-866EEACC5C6A}"/>
              </a:ext>
            </a:extLst>
          </xdr:cNvPr>
          <xdr:cNvSpPr txBox="1"/>
        </xdr:nvSpPr>
        <xdr:spPr>
          <a:xfrm>
            <a:off x="1641022" y="4539343"/>
            <a:ext cx="294055" cy="34278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ＭＳ Ｐゴシック" panose="020B0600070205080204" pitchFamily="50" charset="-128"/>
                <a:cs typeface="+mn-cs"/>
              </a:rPr>
              <a:t>C</a:t>
            </a:r>
            <a:endPara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88" name="テキスト ボックス 87">
            <a:extLst>
              <a:ext uri="{FF2B5EF4-FFF2-40B4-BE49-F238E27FC236}">
                <a16:creationId xmlns:a16="http://schemas.microsoft.com/office/drawing/2014/main" id="{2E8267C5-EE35-57DC-EA4C-020E5F9DD7B5}"/>
              </a:ext>
            </a:extLst>
          </xdr:cNvPr>
          <xdr:cNvSpPr txBox="1"/>
        </xdr:nvSpPr>
        <xdr:spPr>
          <a:xfrm>
            <a:off x="146957" y="5113565"/>
            <a:ext cx="303416" cy="34278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ＭＳ Ｐゴシック" panose="020B0600070205080204" pitchFamily="50" charset="-128"/>
                <a:cs typeface="+mn-cs"/>
              </a:rPr>
              <a:t>A</a:t>
            </a:r>
            <a:endPara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6</xdr:col>
      <xdr:colOff>257174</xdr:colOff>
      <xdr:row>18</xdr:row>
      <xdr:rowOff>112058</xdr:rowOff>
    </xdr:from>
    <xdr:to>
      <xdr:col>8</xdr:col>
      <xdr:colOff>1231139</xdr:colOff>
      <xdr:row>32</xdr:row>
      <xdr:rowOff>52667</xdr:rowOff>
    </xdr:to>
    <xdr:grpSp>
      <xdr:nvGrpSpPr>
        <xdr:cNvPr id="89" name="グループ化 88">
          <a:extLst>
            <a:ext uri="{FF2B5EF4-FFF2-40B4-BE49-F238E27FC236}">
              <a16:creationId xmlns:a16="http://schemas.microsoft.com/office/drawing/2014/main" id="{4B4AF892-1744-4579-95F8-9D0B54252B4C}"/>
            </a:ext>
          </a:extLst>
        </xdr:cNvPr>
        <xdr:cNvGrpSpPr/>
      </xdr:nvGrpSpPr>
      <xdr:grpSpPr>
        <a:xfrm>
          <a:off x="3114674" y="3714240"/>
          <a:ext cx="3277283" cy="2572972"/>
          <a:chOff x="3250798" y="4194697"/>
          <a:chExt cx="3638226" cy="2829196"/>
        </a:xfrm>
      </xdr:grpSpPr>
      <xdr:pic>
        <xdr:nvPicPr>
          <xdr:cNvPr id="90" name="図 89">
            <a:extLst>
              <a:ext uri="{FF2B5EF4-FFF2-40B4-BE49-F238E27FC236}">
                <a16:creationId xmlns:a16="http://schemas.microsoft.com/office/drawing/2014/main" id="{6281C7DC-007B-ACBF-36F3-F6CF68BC58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50798" y="4194697"/>
            <a:ext cx="3165494" cy="2412692"/>
          </a:xfrm>
          <a:prstGeom prst="rect">
            <a:avLst/>
          </a:prstGeom>
        </xdr:spPr>
      </xdr:pic>
      <xdr:pic>
        <xdr:nvPicPr>
          <xdr:cNvPr id="91" name="図 90">
            <a:extLst>
              <a:ext uri="{FF2B5EF4-FFF2-40B4-BE49-F238E27FC236}">
                <a16:creationId xmlns:a16="http://schemas.microsoft.com/office/drawing/2014/main" id="{3FEF0E4E-87A1-ADBB-86E3-5207161C8A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9471" y="4745752"/>
            <a:ext cx="2799553" cy="2195983"/>
          </a:xfrm>
          <a:prstGeom prst="rect">
            <a:avLst/>
          </a:prstGeom>
        </xdr:spPr>
      </xdr:pic>
      <xdr:sp macro="" textlink="">
        <xdr:nvSpPr>
          <xdr:cNvPr id="92" name="テキスト ボックス 91">
            <a:extLst>
              <a:ext uri="{FF2B5EF4-FFF2-40B4-BE49-F238E27FC236}">
                <a16:creationId xmlns:a16="http://schemas.microsoft.com/office/drawing/2014/main" id="{AE69FD3C-DD49-42DE-8D92-941EDB7868AE}"/>
              </a:ext>
            </a:extLst>
          </xdr:cNvPr>
          <xdr:cNvSpPr txBox="1"/>
        </xdr:nvSpPr>
        <xdr:spPr>
          <a:xfrm>
            <a:off x="4871358" y="6681107"/>
            <a:ext cx="296300" cy="34278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ＭＳ Ｐゴシック" panose="020B0600070205080204" pitchFamily="50" charset="-128"/>
                <a:cs typeface="+mn-cs"/>
              </a:rPr>
              <a:t>B</a:t>
            </a:r>
            <a:endPara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93" name="テキスト ボックス 92">
            <a:extLst>
              <a:ext uri="{FF2B5EF4-FFF2-40B4-BE49-F238E27FC236}">
                <a16:creationId xmlns:a16="http://schemas.microsoft.com/office/drawing/2014/main" id="{22CFB3BC-9386-57F3-B49B-13A69200F5CA}"/>
              </a:ext>
            </a:extLst>
          </xdr:cNvPr>
          <xdr:cNvSpPr txBox="1"/>
        </xdr:nvSpPr>
        <xdr:spPr>
          <a:xfrm>
            <a:off x="3758294" y="6330043"/>
            <a:ext cx="303416" cy="34278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ＭＳ Ｐゴシック" panose="020B0600070205080204" pitchFamily="50" charset="-128"/>
                <a:cs typeface="+mn-cs"/>
              </a:rPr>
              <a:t>A</a:t>
            </a:r>
            <a:endPara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8</xdr:col>
      <xdr:colOff>1162050</xdr:colOff>
      <xdr:row>23</xdr:row>
      <xdr:rowOff>100853</xdr:rowOff>
    </xdr:from>
    <xdr:to>
      <xdr:col>9</xdr:col>
      <xdr:colOff>1866392</xdr:colOff>
      <xdr:row>34</xdr:row>
      <xdr:rowOff>161925</xdr:rowOff>
    </xdr:to>
    <xdr:grpSp>
      <xdr:nvGrpSpPr>
        <xdr:cNvPr id="94" name="グループ化 93">
          <a:extLst>
            <a:ext uri="{FF2B5EF4-FFF2-40B4-BE49-F238E27FC236}">
              <a16:creationId xmlns:a16="http://schemas.microsoft.com/office/drawing/2014/main" id="{F8502212-714A-4216-A551-FC11C491EB1D}"/>
            </a:ext>
          </a:extLst>
        </xdr:cNvPr>
        <xdr:cNvGrpSpPr/>
      </xdr:nvGrpSpPr>
      <xdr:grpSpPr>
        <a:xfrm>
          <a:off x="6322868" y="4776762"/>
          <a:ext cx="2470797" cy="1966072"/>
          <a:chOff x="6789964" y="4925786"/>
          <a:chExt cx="3401450" cy="2662127"/>
        </a:xfrm>
      </xdr:grpSpPr>
      <xdr:pic>
        <xdr:nvPicPr>
          <xdr:cNvPr id="95" name="図 94">
            <a:extLst>
              <a:ext uri="{FF2B5EF4-FFF2-40B4-BE49-F238E27FC236}">
                <a16:creationId xmlns:a16="http://schemas.microsoft.com/office/drawing/2014/main" id="{D7E0D5DD-DDF7-4864-DA98-A1287B01EC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44395" y="4925786"/>
            <a:ext cx="2190748" cy="2195854"/>
          </a:xfrm>
          <a:prstGeom prst="rect">
            <a:avLst/>
          </a:prstGeom>
        </xdr:spPr>
      </xdr:pic>
      <xdr:pic>
        <xdr:nvPicPr>
          <xdr:cNvPr id="96" name="図 95">
            <a:extLst>
              <a:ext uri="{FF2B5EF4-FFF2-40B4-BE49-F238E27FC236}">
                <a16:creationId xmlns:a16="http://schemas.microsoft.com/office/drawing/2014/main" id="{72F8B5E6-32D1-8638-A5DA-0B0B2D91D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96252" y="5606144"/>
            <a:ext cx="1945819" cy="1981769"/>
          </a:xfrm>
          <a:prstGeom prst="rect">
            <a:avLst/>
          </a:prstGeom>
        </xdr:spPr>
      </xdr:pic>
      <xdr:sp macro="" textlink="">
        <xdr:nvSpPr>
          <xdr:cNvPr id="97" name="テキスト ボックス 96">
            <a:extLst>
              <a:ext uri="{FF2B5EF4-FFF2-40B4-BE49-F238E27FC236}">
                <a16:creationId xmlns:a16="http://schemas.microsoft.com/office/drawing/2014/main" id="{74ED276A-C25B-7648-CCA9-912805948D9C}"/>
              </a:ext>
            </a:extLst>
          </xdr:cNvPr>
          <xdr:cNvSpPr txBox="1"/>
        </xdr:nvSpPr>
        <xdr:spPr>
          <a:xfrm>
            <a:off x="6789964" y="6749143"/>
            <a:ext cx="303416" cy="34278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ＭＳ Ｐゴシック" panose="020B0600070205080204" pitchFamily="50" charset="-128"/>
                <a:cs typeface="+mn-cs"/>
              </a:rPr>
              <a:t>A</a:t>
            </a:r>
            <a:endPara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98" name="テキスト ボックス 97">
            <a:extLst>
              <a:ext uri="{FF2B5EF4-FFF2-40B4-BE49-F238E27FC236}">
                <a16:creationId xmlns:a16="http://schemas.microsoft.com/office/drawing/2014/main" id="{C5E9C5B3-B356-BE5D-7AC0-ACFA43097BFB}"/>
              </a:ext>
            </a:extLst>
          </xdr:cNvPr>
          <xdr:cNvSpPr txBox="1"/>
        </xdr:nvSpPr>
        <xdr:spPr>
          <a:xfrm>
            <a:off x="9895114" y="7146471"/>
            <a:ext cx="296300" cy="34278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ＭＳ Ｐゴシック" panose="020B0600070205080204" pitchFamily="50" charset="-128"/>
                <a:cs typeface="+mn-cs"/>
              </a:rPr>
              <a:t>B</a:t>
            </a:r>
            <a:endPara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>
    <xdr:from>
      <xdr:col>11</xdr:col>
      <xdr:colOff>114301</xdr:colOff>
      <xdr:row>21</xdr:row>
      <xdr:rowOff>67235</xdr:rowOff>
    </xdr:from>
    <xdr:to>
      <xdr:col>14</xdr:col>
      <xdr:colOff>1527386</xdr:colOff>
      <xdr:row>31</xdr:row>
      <xdr:rowOff>106021</xdr:rowOff>
    </xdr:to>
    <xdr:grpSp>
      <xdr:nvGrpSpPr>
        <xdr:cNvPr id="99" name="グループ化 98">
          <a:extLst>
            <a:ext uri="{FF2B5EF4-FFF2-40B4-BE49-F238E27FC236}">
              <a16:creationId xmlns:a16="http://schemas.microsoft.com/office/drawing/2014/main" id="{012689A0-9462-46CC-AE7A-65F70E6B4D5A}"/>
            </a:ext>
          </a:extLst>
        </xdr:cNvPr>
        <xdr:cNvGrpSpPr/>
      </xdr:nvGrpSpPr>
      <xdr:grpSpPr>
        <a:xfrm>
          <a:off x="9275619" y="4188962"/>
          <a:ext cx="2781222" cy="1978423"/>
          <a:chOff x="10912928" y="4449537"/>
          <a:chExt cx="3136424" cy="2220571"/>
        </a:xfrm>
      </xdr:grpSpPr>
      <xdr:pic>
        <xdr:nvPicPr>
          <xdr:cNvPr id="100" name="図 99">
            <a:extLst>
              <a:ext uri="{FF2B5EF4-FFF2-40B4-BE49-F238E27FC236}">
                <a16:creationId xmlns:a16="http://schemas.microsoft.com/office/drawing/2014/main" id="{C7F22787-5C46-D9DA-D6FF-AD588BF9EC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2928" y="4449537"/>
            <a:ext cx="2789465" cy="2092099"/>
          </a:xfrm>
          <a:prstGeom prst="rect">
            <a:avLst/>
          </a:prstGeom>
        </xdr:spPr>
      </xdr:pic>
      <xdr:sp macro="" textlink="">
        <xdr:nvSpPr>
          <xdr:cNvPr id="101" name="テキスト ボックス 100">
            <a:extLst>
              <a:ext uri="{FF2B5EF4-FFF2-40B4-BE49-F238E27FC236}">
                <a16:creationId xmlns:a16="http://schemas.microsoft.com/office/drawing/2014/main" id="{C4270124-6439-2363-EA75-236CD7325A69}"/>
              </a:ext>
            </a:extLst>
          </xdr:cNvPr>
          <xdr:cNvSpPr txBox="1"/>
        </xdr:nvSpPr>
        <xdr:spPr>
          <a:xfrm>
            <a:off x="10994572" y="6327322"/>
            <a:ext cx="296300" cy="34278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ＭＳ Ｐゴシック" panose="020B0600070205080204" pitchFamily="50" charset="-128"/>
                <a:cs typeface="+mn-cs"/>
              </a:rPr>
              <a:t>B</a:t>
            </a:r>
            <a:endPara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ＭＳ Ｐゴシック" panose="020B0600070205080204" pitchFamily="50" charset="-128"/>
              <a:cs typeface="+mn-cs"/>
            </a:endParaRPr>
          </a:p>
        </xdr:txBody>
      </xdr:sp>
      <xdr:sp macro="" textlink="">
        <xdr:nvSpPr>
          <xdr:cNvPr id="102" name="テキスト ボックス 101">
            <a:extLst>
              <a:ext uri="{FF2B5EF4-FFF2-40B4-BE49-F238E27FC236}">
                <a16:creationId xmlns:a16="http://schemas.microsoft.com/office/drawing/2014/main" id="{32AF6809-0832-5300-F988-CF728B3F32F0}"/>
              </a:ext>
            </a:extLst>
          </xdr:cNvPr>
          <xdr:cNvSpPr txBox="1"/>
        </xdr:nvSpPr>
        <xdr:spPr>
          <a:xfrm>
            <a:off x="13745936" y="5540829"/>
            <a:ext cx="303416" cy="34278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sp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16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/>
                <a:ea typeface="ＭＳ Ｐゴシック" panose="020B0600070205080204" pitchFamily="50" charset="-128"/>
                <a:cs typeface="+mn-cs"/>
              </a:rPr>
              <a:t>A</a:t>
            </a:r>
            <a:endParaRPr kumimoji="1" lang="ja-JP" alt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ＭＳ Ｐゴシック" panose="020B0600070205080204" pitchFamily="50" charset="-128"/>
              <a:cs typeface="+mn-cs"/>
            </a:endParaRPr>
          </a:p>
        </xdr:txBody>
      </xdr:sp>
    </xdr:grpSp>
    <xdr:clientData/>
  </xdr:twoCellAnchor>
  <xdr:twoCellAnchor editAs="oneCell">
    <xdr:from>
      <xdr:col>15</xdr:col>
      <xdr:colOff>369234</xdr:colOff>
      <xdr:row>15</xdr:row>
      <xdr:rowOff>156882</xdr:rowOff>
    </xdr:from>
    <xdr:to>
      <xdr:col>16</xdr:col>
      <xdr:colOff>878062</xdr:colOff>
      <xdr:row>29</xdr:row>
      <xdr:rowOff>21833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E0798691-030E-4A6A-89DE-FBDB49E74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0028" y="3193676"/>
          <a:ext cx="1887152" cy="2442304"/>
        </a:xfrm>
        <a:prstGeom prst="rect">
          <a:avLst/>
        </a:prstGeom>
      </xdr:spPr>
    </xdr:pic>
    <xdr:clientData/>
  </xdr:twoCellAnchor>
  <xdr:twoCellAnchor editAs="oneCell">
    <xdr:from>
      <xdr:col>8</xdr:col>
      <xdr:colOff>1457325</xdr:colOff>
      <xdr:row>42</xdr:row>
      <xdr:rowOff>85725</xdr:rowOff>
    </xdr:from>
    <xdr:to>
      <xdr:col>12</xdr:col>
      <xdr:colOff>152399</xdr:colOff>
      <xdr:row>57</xdr:row>
      <xdr:rowOff>93336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759A6035-85A4-477F-B518-027BFBF6C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629400" y="7991475"/>
          <a:ext cx="2971799" cy="2579361"/>
        </a:xfrm>
        <a:prstGeom prst="rect">
          <a:avLst/>
        </a:prstGeom>
      </xdr:spPr>
    </xdr:pic>
    <xdr:clientData/>
  </xdr:twoCellAnchor>
  <xdr:oneCellAnchor>
    <xdr:from>
      <xdr:col>8</xdr:col>
      <xdr:colOff>1143000</xdr:colOff>
      <xdr:row>35</xdr:row>
      <xdr:rowOff>43961</xdr:rowOff>
    </xdr:from>
    <xdr:ext cx="2857500" cy="998094"/>
    <xdr:sp macro="" textlink="">
      <xdr:nvSpPr>
        <xdr:cNvPr id="110" name="テキスト ボックス 109">
          <a:extLst>
            <a:ext uri="{FF2B5EF4-FFF2-40B4-BE49-F238E27FC236}">
              <a16:creationId xmlns:a16="http://schemas.microsoft.com/office/drawing/2014/main" id="{EB7BA981-E60A-75F6-8BE2-A629B64492C0}"/>
            </a:ext>
          </a:extLst>
        </xdr:cNvPr>
        <xdr:cNvSpPr txBox="1"/>
      </xdr:nvSpPr>
      <xdr:spPr>
        <a:xfrm>
          <a:off x="6323135" y="6667499"/>
          <a:ext cx="2857500" cy="9980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コースター</a:t>
          </a:r>
          <a:r>
            <a:rPr kumimoji="1"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】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各色　</a:t>
          </a:r>
          <a:r>
            <a:rPr kumimoji="1"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182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円</a:t>
          </a:r>
          <a:r>
            <a:rPr kumimoji="1"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税抜</a:t>
          </a:r>
          <a:r>
            <a:rPr kumimoji="1"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n-ea"/>
              <a:cs typeface="+mn-cs"/>
            </a:rPr>
            <a:t>　　　　　　　　　　　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200.2</a:t>
          </a: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円（税込）</a:t>
          </a:r>
          <a:endParaRPr kumimoji="0" lang="ja-JP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　■サイズ ／ </a:t>
          </a:r>
          <a:r>
            <a:rPr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</a:t>
          </a:r>
          <a:r>
            <a:rPr kumimoji="1"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.5cm×8.5cm</a:t>
          </a:r>
          <a:endParaRPr lang="ja-JP" altLang="ja-JP" sz="1100">
            <a:effectLst/>
          </a:endParaRPr>
        </a:p>
        <a:p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　■色　柄 ／ </a:t>
          </a:r>
          <a:r>
            <a:rPr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</a:t>
          </a:r>
          <a:r>
            <a:rPr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：緑　</a:t>
          </a:r>
          <a:r>
            <a:rPr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</a:t>
          </a:r>
          <a:r>
            <a:rPr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：エンジ</a:t>
          </a:r>
          <a:endParaRPr lang="ja-JP" altLang="ja-JP" sz="1100">
            <a:effectLst/>
          </a:endParaRPr>
        </a:p>
        <a:p>
          <a:endParaRPr kumimoji="1" lang="ja-JP" altLang="en-US" sz="1100"/>
        </a:p>
      </xdr:txBody>
    </xdr:sp>
    <xdr:clientData/>
  </xdr:oneCellAnchor>
  <xdr:twoCellAnchor>
    <xdr:from>
      <xdr:col>1</xdr:col>
      <xdr:colOff>85726</xdr:colOff>
      <xdr:row>13</xdr:row>
      <xdr:rowOff>19051</xdr:rowOff>
    </xdr:from>
    <xdr:to>
      <xdr:col>2</xdr:col>
      <xdr:colOff>112917</xdr:colOff>
      <xdr:row>15</xdr:row>
      <xdr:rowOff>18937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CD7D371-9875-4D63-B3F4-6397F77EE10B}"/>
            </a:ext>
          </a:extLst>
        </xdr:cNvPr>
        <xdr:cNvSpPr txBox="1"/>
      </xdr:nvSpPr>
      <xdr:spPr>
        <a:xfrm>
          <a:off x="428626" y="2743201"/>
          <a:ext cx="53201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600">
              <a:latin typeface="+mn-lt"/>
              <a:ea typeface="+mn-ea"/>
            </a:rPr>
            <a:t>A</a:t>
          </a:r>
          <a:endParaRPr kumimoji="1" lang="ja-JP" altLang="en-US" sz="1600">
            <a:latin typeface="+mn-lt"/>
            <a:ea typeface="+mn-ea"/>
          </a:endParaRPr>
        </a:p>
      </xdr:txBody>
    </xdr:sp>
    <xdr:clientData/>
  </xdr:twoCellAnchor>
  <xdr:twoCellAnchor>
    <xdr:from>
      <xdr:col>3</xdr:col>
      <xdr:colOff>295276</xdr:colOff>
      <xdr:row>13</xdr:row>
      <xdr:rowOff>9526</xdr:rowOff>
    </xdr:from>
    <xdr:to>
      <xdr:col>4</xdr:col>
      <xdr:colOff>322467</xdr:colOff>
      <xdr:row>15</xdr:row>
      <xdr:rowOff>9412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B904D41E-1DEF-4A26-99AC-2DE46389D6DC}"/>
            </a:ext>
          </a:extLst>
        </xdr:cNvPr>
        <xdr:cNvSpPr txBox="1"/>
      </xdr:nvSpPr>
      <xdr:spPr>
        <a:xfrm>
          <a:off x="1647826" y="2733676"/>
          <a:ext cx="53201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600">
              <a:latin typeface="+mn-lt"/>
              <a:ea typeface="+mn-ea"/>
            </a:rPr>
            <a:t>B</a:t>
          </a:r>
          <a:endParaRPr kumimoji="1" lang="ja-JP" altLang="en-US" sz="1600">
            <a:latin typeface="+mn-lt"/>
            <a:ea typeface="+mn-ea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0F187-55D4-4A26-8492-3A7F5C3BC10C}">
  <sheetPr>
    <pageSetUpPr fitToPage="1"/>
  </sheetPr>
  <dimension ref="A1:V83"/>
  <sheetViews>
    <sheetView showGridLines="0" tabSelected="1" view="pageBreakPreview" zoomScale="55" zoomScaleNormal="100" zoomScaleSheetLayoutView="55" workbookViewId="0">
      <selection activeCell="N89" sqref="N89"/>
    </sheetView>
  </sheetViews>
  <sheetFormatPr defaultRowHeight="13.5"/>
  <cols>
    <col min="1" max="1" width="4.5" customWidth="1"/>
    <col min="2" max="7" width="6.625" customWidth="1"/>
    <col min="8" max="8" width="23.625" customWidth="1"/>
    <col min="9" max="9" width="23.25" customWidth="1"/>
    <col min="10" max="10" width="25.625" customWidth="1"/>
    <col min="11" max="12" width="3.625" customWidth="1"/>
    <col min="13" max="13" width="2.875" bestFit="1" customWidth="1"/>
    <col min="14" max="14" width="11.375" customWidth="1"/>
    <col min="15" max="15" width="21.5" customWidth="1"/>
    <col min="16" max="16" width="18.125" customWidth="1"/>
    <col min="17" max="17" width="25.625" customWidth="1"/>
  </cols>
  <sheetData>
    <row r="1" spans="1:21" ht="28.5" customHeight="1" thickBot="1">
      <c r="A1" s="108" t="s">
        <v>51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2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3"/>
    </row>
    <row r="3" spans="1:21" ht="21">
      <c r="A3" s="4"/>
      <c r="B3" s="34"/>
      <c r="C3" s="5"/>
      <c r="D3" s="27"/>
      <c r="E3" s="28"/>
      <c r="F3" s="28"/>
      <c r="G3" s="28"/>
      <c r="H3" s="5"/>
      <c r="I3" s="5"/>
      <c r="J3" s="5"/>
      <c r="K3" s="5"/>
      <c r="L3" s="5"/>
      <c r="M3" s="5"/>
      <c r="N3" s="5"/>
      <c r="O3" s="5"/>
      <c r="P3" s="5"/>
      <c r="Q3" s="6"/>
    </row>
    <row r="4" spans="1:21" ht="21.75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6"/>
      <c r="U4" s="13" t="s">
        <v>0</v>
      </c>
    </row>
    <row r="5" spans="1:21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6"/>
    </row>
    <row r="6" spans="1:21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</row>
    <row r="7" spans="1:2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6"/>
    </row>
    <row r="8" spans="1:21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6"/>
    </row>
    <row r="9" spans="1:21">
      <c r="A9" s="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6"/>
    </row>
    <row r="10" spans="1:21">
      <c r="A10" s="4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6"/>
    </row>
    <row r="11" spans="1:21">
      <c r="A11" s="4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6"/>
    </row>
    <row r="12" spans="1:21" ht="21.75">
      <c r="A12" s="4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6"/>
      <c r="S12" s="13" t="s">
        <v>0</v>
      </c>
    </row>
    <row r="13" spans="1:21">
      <c r="A13" s="4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6"/>
    </row>
    <row r="14" spans="1:21">
      <c r="A14" s="4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6"/>
    </row>
    <row r="15" spans="1:21">
      <c r="A15" s="4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6"/>
    </row>
    <row r="16" spans="1:21">
      <c r="A16" s="4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6"/>
    </row>
    <row r="17" spans="1:22">
      <c r="A17" s="4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6"/>
    </row>
    <row r="18" spans="1:22">
      <c r="A18" s="4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6"/>
    </row>
    <row r="19" spans="1:22">
      <c r="A19" s="4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6"/>
    </row>
    <row r="20" spans="1:22">
      <c r="A20" s="4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6"/>
      <c r="V20" s="16"/>
    </row>
    <row r="21" spans="1:22">
      <c r="A21" s="4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6"/>
      <c r="V21" s="17"/>
    </row>
    <row r="22" spans="1:22" ht="21.75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13" t="s">
        <v>0</v>
      </c>
      <c r="N22" s="13"/>
      <c r="O22" s="5"/>
      <c r="P22" s="5"/>
      <c r="Q22" s="6"/>
      <c r="V22" s="17"/>
    </row>
    <row r="23" spans="1:22" ht="21.75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13" t="s">
        <v>0</v>
      </c>
      <c r="Q23" s="6"/>
      <c r="V23" s="17"/>
    </row>
    <row r="24" spans="1:22">
      <c r="A24" s="4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6"/>
      <c r="V24" s="17"/>
    </row>
    <row r="25" spans="1:22">
      <c r="A25" s="4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6"/>
      <c r="S25" t="s">
        <v>1</v>
      </c>
      <c r="V25" s="17"/>
    </row>
    <row r="26" spans="1:22">
      <c r="A26" s="4"/>
      <c r="B26" s="5"/>
      <c r="C26" s="5"/>
      <c r="D26" s="5"/>
      <c r="E26" s="5"/>
      <c r="F26" s="5"/>
      <c r="G26" s="5"/>
      <c r="H26" s="5"/>
      <c r="I26" s="5"/>
      <c r="K26" s="5"/>
      <c r="L26" s="5"/>
      <c r="M26" s="5"/>
      <c r="N26" s="5"/>
      <c r="O26" s="5"/>
      <c r="P26" s="5"/>
      <c r="Q26" s="6"/>
      <c r="V26" s="18"/>
    </row>
    <row r="27" spans="1:22">
      <c r="A27" s="4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Q27" s="14"/>
    </row>
    <row r="28" spans="1:22">
      <c r="A28" s="4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109"/>
      <c r="N28" s="109"/>
      <c r="O28" s="109"/>
      <c r="P28" s="19"/>
      <c r="Q28" s="20"/>
    </row>
    <row r="29" spans="1:22">
      <c r="A29" s="4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19"/>
      <c r="N29" s="19"/>
      <c r="O29" s="19"/>
      <c r="P29" s="19"/>
      <c r="Q29" s="20"/>
    </row>
    <row r="30" spans="1:22">
      <c r="A30" s="4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21"/>
      <c r="N30" s="21"/>
      <c r="O30" s="21"/>
      <c r="P30" s="21"/>
      <c r="Q30" s="22"/>
      <c r="R30" s="15"/>
    </row>
    <row r="31" spans="1:22">
      <c r="A31" s="4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21"/>
      <c r="N31" s="23"/>
      <c r="O31" s="23"/>
      <c r="P31" s="21"/>
      <c r="Q31" s="22"/>
      <c r="R31" s="15"/>
    </row>
    <row r="32" spans="1:22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21"/>
      <c r="N32" s="23"/>
      <c r="O32" s="23"/>
      <c r="P32" s="21"/>
      <c r="Q32" s="24"/>
    </row>
    <row r="33" spans="1:17">
      <c r="A33" s="4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6"/>
    </row>
    <row r="34" spans="1:17">
      <c r="A34" s="4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6"/>
    </row>
    <row r="35" spans="1:17">
      <c r="A35" s="4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6"/>
    </row>
    <row r="36" spans="1:17">
      <c r="A36" s="4"/>
      <c r="B36" s="5"/>
      <c r="C36" s="5"/>
      <c r="D36" s="5"/>
      <c r="E36" s="5"/>
      <c r="F36" s="5"/>
      <c r="G36" s="5"/>
      <c r="H36" s="5"/>
      <c r="I36" s="5"/>
      <c r="J36" s="5"/>
      <c r="L36" s="5"/>
      <c r="M36" s="5"/>
      <c r="N36" s="5"/>
      <c r="O36" s="5"/>
      <c r="P36" s="5"/>
      <c r="Q36" s="6"/>
    </row>
    <row r="37" spans="1:17">
      <c r="A37" s="4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6"/>
    </row>
    <row r="38" spans="1:17">
      <c r="A38" s="4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6"/>
    </row>
    <row r="39" spans="1:17">
      <c r="A39" s="4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6"/>
    </row>
    <row r="40" spans="1:17">
      <c r="A40" s="4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6"/>
    </row>
    <row r="41" spans="1:17">
      <c r="A41" s="4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6"/>
    </row>
    <row r="42" spans="1:17">
      <c r="A42" s="4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6"/>
    </row>
    <row r="43" spans="1:17">
      <c r="A43" s="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6"/>
    </row>
    <row r="44" spans="1:17">
      <c r="A44" s="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6"/>
    </row>
    <row r="45" spans="1:17">
      <c r="A45" s="4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6"/>
    </row>
    <row r="46" spans="1:17">
      <c r="A46" s="4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6"/>
    </row>
    <row r="47" spans="1:17">
      <c r="A47" s="4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6"/>
    </row>
    <row r="48" spans="1:17">
      <c r="A48" s="4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6"/>
    </row>
    <row r="49" spans="1:17">
      <c r="A49" s="4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6"/>
    </row>
    <row r="50" spans="1:17">
      <c r="A50" s="4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6"/>
    </row>
    <row r="51" spans="1:17">
      <c r="A51" s="4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6"/>
    </row>
    <row r="52" spans="1:17">
      <c r="A52" s="4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6"/>
    </row>
    <row r="53" spans="1:17">
      <c r="A53" s="4"/>
      <c r="B53" s="5"/>
      <c r="C53" s="5"/>
      <c r="D53" s="5"/>
      <c r="E53" s="5"/>
      <c r="F53" s="5"/>
      <c r="G53" s="5"/>
      <c r="H53" s="5"/>
      <c r="I53" s="5"/>
      <c r="J53" s="5"/>
      <c r="L53" s="5"/>
      <c r="M53" s="5"/>
      <c r="N53" s="5"/>
      <c r="O53" s="5"/>
      <c r="P53" s="5"/>
      <c r="Q53" s="6"/>
    </row>
    <row r="54" spans="1:17">
      <c r="A54" s="4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6"/>
    </row>
    <row r="55" spans="1:17">
      <c r="A55" s="4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6"/>
    </row>
    <row r="56" spans="1:17">
      <c r="A56" s="4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6"/>
    </row>
    <row r="57" spans="1:17">
      <c r="A57" s="4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6"/>
    </row>
    <row r="58" spans="1:17" ht="23.25" customHeight="1" thickBot="1">
      <c r="A58" s="7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9"/>
    </row>
    <row r="59" spans="1:17" ht="23.25" customHeight="1">
      <c r="A59" s="10"/>
      <c r="B59" s="30" t="s">
        <v>2</v>
      </c>
      <c r="C59" s="29"/>
      <c r="D59" s="29"/>
      <c r="E59" s="29"/>
      <c r="F59" s="29"/>
      <c r="G59" s="25"/>
      <c r="H59" s="25"/>
      <c r="I59" s="25"/>
      <c r="J59" s="25"/>
      <c r="K59" s="12"/>
      <c r="L59" s="12"/>
      <c r="M59" s="12"/>
      <c r="N59" s="10"/>
      <c r="O59" s="10"/>
      <c r="P59" s="10"/>
      <c r="Q59" s="10"/>
    </row>
    <row r="60" spans="1:17" ht="60.75" customHeight="1">
      <c r="A60" s="11"/>
      <c r="B60" s="110" t="s">
        <v>44</v>
      </c>
      <c r="C60" s="111"/>
      <c r="D60" s="111"/>
      <c r="E60" s="112"/>
      <c r="F60" s="113" t="s">
        <v>3</v>
      </c>
      <c r="G60" s="113"/>
      <c r="H60" s="113"/>
      <c r="I60" s="113"/>
      <c r="J60" s="113"/>
      <c r="K60" s="114" t="s">
        <v>4</v>
      </c>
      <c r="L60" s="114"/>
      <c r="M60" s="114"/>
      <c r="N60" s="114"/>
      <c r="O60" s="114"/>
      <c r="P60" s="114"/>
      <c r="Q60" s="114"/>
    </row>
    <row r="61" spans="1:17" ht="40.5" customHeight="1">
      <c r="A61" s="11"/>
      <c r="B61" s="82" t="s">
        <v>5</v>
      </c>
      <c r="C61" s="82"/>
      <c r="D61" s="82"/>
      <c r="E61" s="82"/>
      <c r="F61" s="82" t="s">
        <v>6</v>
      </c>
      <c r="G61" s="82"/>
      <c r="H61" s="36" t="s">
        <v>47</v>
      </c>
      <c r="I61" s="35" t="s">
        <v>7</v>
      </c>
      <c r="J61" s="57" t="s">
        <v>61</v>
      </c>
      <c r="K61" s="82" t="s">
        <v>8</v>
      </c>
      <c r="L61" s="82"/>
      <c r="M61" s="82"/>
      <c r="N61" s="35" t="s">
        <v>6</v>
      </c>
      <c r="O61" s="36" t="s">
        <v>46</v>
      </c>
      <c r="P61" s="35" t="s">
        <v>7</v>
      </c>
      <c r="Q61" s="57" t="s">
        <v>62</v>
      </c>
    </row>
    <row r="62" spans="1:17" ht="50.1" customHeight="1">
      <c r="A62" s="11"/>
      <c r="B62" s="121" t="s">
        <v>9</v>
      </c>
      <c r="C62" s="121"/>
      <c r="D62" s="121"/>
      <c r="E62" s="121"/>
      <c r="F62" s="121"/>
      <c r="G62" s="121"/>
      <c r="H62" s="55" t="s">
        <v>56</v>
      </c>
      <c r="I62" s="37"/>
      <c r="J62" s="37"/>
      <c r="K62" s="66" t="s">
        <v>10</v>
      </c>
      <c r="L62" s="66"/>
      <c r="M62" s="66"/>
      <c r="N62" s="38" t="s">
        <v>11</v>
      </c>
      <c r="O62" s="99" t="s">
        <v>52</v>
      </c>
      <c r="P62" s="39"/>
      <c r="Q62" s="40" t="str">
        <f>IF(P62="","",H62*P62)</f>
        <v/>
      </c>
    </row>
    <row r="63" spans="1:17" ht="50.1" customHeight="1">
      <c r="A63" s="11"/>
      <c r="B63" s="122" t="s">
        <v>50</v>
      </c>
      <c r="C63" s="122"/>
      <c r="D63" s="122"/>
      <c r="E63" s="122"/>
      <c r="F63" s="123" t="s">
        <v>12</v>
      </c>
      <c r="G63" s="123"/>
      <c r="H63" s="124" t="s">
        <v>55</v>
      </c>
      <c r="I63" s="92"/>
      <c r="J63" s="93" t="str">
        <f>IF(I63="","",H63*I63)</f>
        <v/>
      </c>
      <c r="K63" s="65"/>
      <c r="L63" s="66"/>
      <c r="M63" s="66"/>
      <c r="N63" s="38" t="s">
        <v>13</v>
      </c>
      <c r="O63" s="101"/>
      <c r="P63" s="41"/>
      <c r="Q63" s="40" t="str">
        <f>IF(P63="","",O62*P63)</f>
        <v/>
      </c>
    </row>
    <row r="64" spans="1:17" ht="50.1" customHeight="1">
      <c r="A64" s="11"/>
      <c r="B64" s="122"/>
      <c r="C64" s="122"/>
      <c r="D64" s="122"/>
      <c r="E64" s="122"/>
      <c r="F64" s="123"/>
      <c r="G64" s="123"/>
      <c r="H64" s="96"/>
      <c r="I64" s="92"/>
      <c r="J64" s="93"/>
      <c r="K64" s="65" t="s">
        <v>15</v>
      </c>
      <c r="L64" s="66"/>
      <c r="M64" s="66"/>
      <c r="N64" s="38" t="s">
        <v>16</v>
      </c>
      <c r="O64" s="99" t="s">
        <v>48</v>
      </c>
      <c r="P64" s="41"/>
      <c r="Q64" s="40" t="str">
        <f>IF(P64="","",#REF!*P64)</f>
        <v/>
      </c>
    </row>
    <row r="65" spans="1:17" ht="50.1" customHeight="1">
      <c r="A65" s="11"/>
      <c r="B65" s="122"/>
      <c r="C65" s="122"/>
      <c r="D65" s="122"/>
      <c r="E65" s="122"/>
      <c r="F65" s="91" t="s">
        <v>42</v>
      </c>
      <c r="G65" s="91"/>
      <c r="H65" s="96"/>
      <c r="I65" s="92"/>
      <c r="J65" s="93" t="str">
        <f>IF(I65="","",#REF!*I65)</f>
        <v/>
      </c>
      <c r="K65" s="65"/>
      <c r="L65" s="66"/>
      <c r="M65" s="66"/>
      <c r="N65" s="38" t="s">
        <v>17</v>
      </c>
      <c r="O65" s="126"/>
      <c r="P65" s="41"/>
      <c r="Q65" s="40" t="str">
        <f>IF(P65="","",O64*P65)</f>
        <v/>
      </c>
    </row>
    <row r="66" spans="1:17" ht="50.1" customHeight="1">
      <c r="A66" s="11"/>
      <c r="B66" s="122"/>
      <c r="C66" s="122"/>
      <c r="D66" s="122"/>
      <c r="E66" s="122"/>
      <c r="F66" s="91"/>
      <c r="G66" s="91"/>
      <c r="H66" s="125"/>
      <c r="I66" s="92"/>
      <c r="J66" s="93"/>
      <c r="K66" s="65" t="s">
        <v>18</v>
      </c>
      <c r="L66" s="66"/>
      <c r="M66" s="66"/>
      <c r="N66" s="38" t="s">
        <v>11</v>
      </c>
      <c r="O66" s="94" t="s">
        <v>49</v>
      </c>
      <c r="P66" s="41"/>
      <c r="Q66" s="40" t="str">
        <f>IF(P66="","",#REF!*P66)</f>
        <v/>
      </c>
    </row>
    <row r="67" spans="1:17" ht="50.1" customHeight="1">
      <c r="A67" s="11"/>
      <c r="B67" s="122"/>
      <c r="C67" s="122"/>
      <c r="D67" s="122"/>
      <c r="E67" s="122"/>
      <c r="F67" s="91" t="s">
        <v>43</v>
      </c>
      <c r="G67" s="91"/>
      <c r="H67" s="96" t="s">
        <v>54</v>
      </c>
      <c r="I67" s="92"/>
      <c r="J67" s="98" t="str">
        <f>IF(I67="","",#REF!*I67)</f>
        <v/>
      </c>
      <c r="K67" s="65"/>
      <c r="L67" s="66"/>
      <c r="M67" s="66"/>
      <c r="N67" s="38" t="s">
        <v>19</v>
      </c>
      <c r="O67" s="95"/>
      <c r="P67" s="41"/>
      <c r="Q67" s="40" t="str">
        <f>IF(P67="","",O66*P67)</f>
        <v/>
      </c>
    </row>
    <row r="68" spans="1:17" ht="50.1" customHeight="1">
      <c r="A68" s="11"/>
      <c r="B68" s="122"/>
      <c r="C68" s="122"/>
      <c r="D68" s="122"/>
      <c r="E68" s="122"/>
      <c r="F68" s="91"/>
      <c r="G68" s="91"/>
      <c r="H68" s="97"/>
      <c r="I68" s="92"/>
      <c r="J68" s="98"/>
      <c r="K68" s="65" t="s">
        <v>20</v>
      </c>
      <c r="L68" s="66"/>
      <c r="M68" s="66"/>
      <c r="N68" s="38" t="s">
        <v>21</v>
      </c>
      <c r="O68" s="99" t="s">
        <v>60</v>
      </c>
      <c r="P68" s="41"/>
      <c r="Q68" s="40" t="str">
        <f>IF(P68="","",#REF!*P68)</f>
        <v/>
      </c>
    </row>
    <row r="69" spans="1:17" ht="50.1" customHeight="1">
      <c r="A69" s="11"/>
      <c r="B69" s="84" t="s">
        <v>22</v>
      </c>
      <c r="C69" s="84"/>
      <c r="D69" s="84"/>
      <c r="E69" s="85"/>
      <c r="F69" s="87" t="s">
        <v>23</v>
      </c>
      <c r="G69" s="87"/>
      <c r="H69" s="88" t="s">
        <v>53</v>
      </c>
      <c r="I69" s="42"/>
      <c r="J69" s="43"/>
      <c r="K69" s="66"/>
      <c r="L69" s="66"/>
      <c r="M69" s="66"/>
      <c r="N69" s="38" t="s">
        <v>14</v>
      </c>
      <c r="O69" s="100"/>
      <c r="P69" s="41"/>
      <c r="Q69" s="40" t="str">
        <f>IF(P69="","",#REF!*P69)</f>
        <v/>
      </c>
    </row>
    <row r="70" spans="1:17" ht="50.1" customHeight="1">
      <c r="A70" s="11"/>
      <c r="B70" s="82"/>
      <c r="C70" s="82"/>
      <c r="D70" s="82"/>
      <c r="E70" s="86"/>
      <c r="F70" s="83" t="s">
        <v>24</v>
      </c>
      <c r="G70" s="83"/>
      <c r="H70" s="89"/>
      <c r="I70" s="44"/>
      <c r="J70" s="45"/>
      <c r="K70" s="66"/>
      <c r="L70" s="66"/>
      <c r="M70" s="66"/>
      <c r="N70" s="38" t="s">
        <v>25</v>
      </c>
      <c r="O70" s="100"/>
      <c r="P70" s="41"/>
      <c r="Q70" s="40" t="str">
        <f>IF(P70="","",O73*P70)</f>
        <v/>
      </c>
    </row>
    <row r="71" spans="1:17" ht="50.1" customHeight="1">
      <c r="A71" s="11"/>
      <c r="B71" s="82" t="s">
        <v>26</v>
      </c>
      <c r="C71" s="82"/>
      <c r="D71" s="82"/>
      <c r="E71" s="82"/>
      <c r="F71" s="90"/>
      <c r="G71" s="90"/>
      <c r="H71" s="56" t="s">
        <v>57</v>
      </c>
      <c r="I71" s="41"/>
      <c r="J71" s="45"/>
      <c r="K71" s="66"/>
      <c r="L71" s="66"/>
      <c r="M71" s="66"/>
      <c r="N71" s="38" t="s">
        <v>27</v>
      </c>
      <c r="O71" s="100"/>
      <c r="P71" s="41"/>
      <c r="Q71" s="40" t="str">
        <f>IF(P71="","",O68*P71)</f>
        <v/>
      </c>
    </row>
    <row r="72" spans="1:17" ht="50.1" customHeight="1">
      <c r="A72" s="11"/>
      <c r="B72" s="82" t="s">
        <v>28</v>
      </c>
      <c r="C72" s="82"/>
      <c r="D72" s="82"/>
      <c r="E72" s="82"/>
      <c r="F72" s="83" t="s">
        <v>29</v>
      </c>
      <c r="G72" s="83"/>
      <c r="H72" s="102" t="s">
        <v>58</v>
      </c>
      <c r="I72" s="46"/>
      <c r="J72" s="46"/>
      <c r="K72" s="67"/>
      <c r="L72" s="67"/>
      <c r="M72" s="67"/>
      <c r="N72" s="47" t="s">
        <v>30</v>
      </c>
      <c r="O72" s="101"/>
      <c r="P72" s="48"/>
      <c r="Q72" s="40"/>
    </row>
    <row r="73" spans="1:17" ht="50.1" customHeight="1">
      <c r="A73" s="11"/>
      <c r="B73" s="82"/>
      <c r="C73" s="82"/>
      <c r="D73" s="82"/>
      <c r="E73" s="82"/>
      <c r="F73" s="104" t="s">
        <v>31</v>
      </c>
      <c r="G73" s="104"/>
      <c r="H73" s="103"/>
      <c r="I73" s="46"/>
      <c r="J73" s="49"/>
      <c r="K73" s="105" t="s">
        <v>45</v>
      </c>
      <c r="L73" s="106"/>
      <c r="M73" s="107"/>
      <c r="N73" s="50"/>
      <c r="O73" s="51" t="s">
        <v>59</v>
      </c>
      <c r="P73" s="52"/>
      <c r="Q73" s="53"/>
    </row>
    <row r="74" spans="1:17" ht="50.1" customHeight="1">
      <c r="A74" s="11"/>
      <c r="B74" s="62" t="s">
        <v>32</v>
      </c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4"/>
      <c r="N74" s="46"/>
      <c r="O74" s="54" t="s">
        <v>33</v>
      </c>
      <c r="P74" s="49"/>
      <c r="Q74" s="58"/>
    </row>
    <row r="75" spans="1:17">
      <c r="A75" s="11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11"/>
      <c r="O75" s="11"/>
      <c r="P75" s="11"/>
      <c r="Q75" s="11"/>
    </row>
    <row r="76" spans="1:17" ht="50.1" customHeight="1">
      <c r="A76" s="11"/>
      <c r="B76" s="32" t="s">
        <v>34</v>
      </c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</row>
    <row r="77" spans="1:17" ht="15" customHeight="1">
      <c r="A77" s="11"/>
      <c r="B77" s="72" t="s">
        <v>35</v>
      </c>
      <c r="C77" s="26" t="s">
        <v>36</v>
      </c>
      <c r="D77" s="73" t="s">
        <v>37</v>
      </c>
      <c r="E77" s="73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5"/>
    </row>
    <row r="78" spans="1:17" ht="31.5" customHeight="1">
      <c r="A78" s="11"/>
      <c r="B78" s="72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</row>
    <row r="79" spans="1:17" ht="60" customHeight="1">
      <c r="A79" s="11"/>
      <c r="B79" s="33" t="s">
        <v>38</v>
      </c>
      <c r="C79" s="78" t="s">
        <v>39</v>
      </c>
      <c r="D79" s="78"/>
      <c r="E79" s="79"/>
      <c r="F79" s="79"/>
      <c r="G79" s="79"/>
      <c r="H79" s="79"/>
      <c r="I79" s="80"/>
      <c r="J79" s="80"/>
      <c r="K79" s="61" t="s">
        <v>40</v>
      </c>
      <c r="L79" s="81"/>
      <c r="M79" s="81"/>
      <c r="N79" s="81"/>
      <c r="O79" s="81"/>
      <c r="P79" s="81"/>
      <c r="Q79" s="81"/>
    </row>
    <row r="80" spans="1:17" ht="60" customHeight="1">
      <c r="A80" s="11"/>
      <c r="B80" s="33" t="s">
        <v>64</v>
      </c>
      <c r="C80" s="115"/>
      <c r="D80" s="116"/>
      <c r="E80" s="116"/>
      <c r="F80" s="117"/>
      <c r="G80" s="60" t="s">
        <v>41</v>
      </c>
      <c r="H80" s="59"/>
      <c r="I80" s="118" t="s">
        <v>65</v>
      </c>
      <c r="J80" s="119"/>
      <c r="K80" s="119"/>
      <c r="L80" s="119"/>
      <c r="M80" s="119"/>
      <c r="N80" s="119"/>
      <c r="O80" s="119"/>
      <c r="P80" s="119"/>
      <c r="Q80" s="120"/>
    </row>
    <row r="81" spans="1:17" ht="23.25" customHeight="1">
      <c r="A81" s="11"/>
      <c r="B81" s="68" t="s">
        <v>63</v>
      </c>
      <c r="C81" s="68"/>
      <c r="D81" s="68"/>
      <c r="E81" s="68"/>
      <c r="F81" s="68"/>
      <c r="G81" s="68"/>
      <c r="H81" s="68"/>
      <c r="I81" s="69"/>
      <c r="J81" s="69"/>
      <c r="K81" s="69"/>
      <c r="L81" s="69"/>
      <c r="M81" s="69"/>
      <c r="N81" s="69"/>
      <c r="O81" s="69"/>
      <c r="P81" s="69"/>
      <c r="Q81" s="69"/>
    </row>
    <row r="82" spans="1:17" ht="17.25" customHeight="1">
      <c r="B82" s="31"/>
    </row>
    <row r="83" spans="1:17" ht="17.25" customHeight="1">
      <c r="B83" s="31"/>
    </row>
  </sheetData>
  <sheetProtection selectLockedCells="1"/>
  <mergeCells count="54">
    <mergeCell ref="C80:F80"/>
    <mergeCell ref="I80:Q80"/>
    <mergeCell ref="B61:E61"/>
    <mergeCell ref="F61:G61"/>
    <mergeCell ref="K61:M61"/>
    <mergeCell ref="B62:E62"/>
    <mergeCell ref="F62:G62"/>
    <mergeCell ref="K62:M63"/>
    <mergeCell ref="O62:O63"/>
    <mergeCell ref="B63:E68"/>
    <mergeCell ref="F63:G64"/>
    <mergeCell ref="H63:H66"/>
    <mergeCell ref="I63:I64"/>
    <mergeCell ref="J63:J64"/>
    <mergeCell ref="K64:M65"/>
    <mergeCell ref="O64:O65"/>
    <mergeCell ref="A1:Q1"/>
    <mergeCell ref="M28:O28"/>
    <mergeCell ref="B60:E60"/>
    <mergeCell ref="F60:J60"/>
    <mergeCell ref="K60:Q60"/>
    <mergeCell ref="I65:I66"/>
    <mergeCell ref="J65:J66"/>
    <mergeCell ref="K66:M67"/>
    <mergeCell ref="O66:O67"/>
    <mergeCell ref="F67:G68"/>
    <mergeCell ref="H67:H68"/>
    <mergeCell ref="I67:I68"/>
    <mergeCell ref="J67:J68"/>
    <mergeCell ref="O68:O72"/>
    <mergeCell ref="H72:H73"/>
    <mergeCell ref="F73:G73"/>
    <mergeCell ref="K73:M73"/>
    <mergeCell ref="H69:H70"/>
    <mergeCell ref="F70:G70"/>
    <mergeCell ref="B71:E71"/>
    <mergeCell ref="F71:G71"/>
    <mergeCell ref="F65:G66"/>
    <mergeCell ref="B74:M74"/>
    <mergeCell ref="K68:M72"/>
    <mergeCell ref="B81:Q81"/>
    <mergeCell ref="B75:M75"/>
    <mergeCell ref="C76:Q76"/>
    <mergeCell ref="B77:B78"/>
    <mergeCell ref="D77:E77"/>
    <mergeCell ref="F77:Q77"/>
    <mergeCell ref="C78:Q78"/>
    <mergeCell ref="C79:D79"/>
    <mergeCell ref="E79:J79"/>
    <mergeCell ref="L79:Q79"/>
    <mergeCell ref="B72:E73"/>
    <mergeCell ref="F72:G72"/>
    <mergeCell ref="B69:E70"/>
    <mergeCell ref="F69:G69"/>
  </mergeCells>
  <phoneticPr fontId="1"/>
  <printOptions horizontalCentered="1" verticalCentered="1"/>
  <pageMargins left="0.19685039370078741" right="0.19685039370078741" top="0.19685039370078741" bottom="0.19685039370078741" header="0" footer="0"/>
  <pageSetup paperSize="9" scale="46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0995c5e-fb24-4ab3-9288-68c7331a4bcf" xsi:nil="true"/>
    <lcf76f155ced4ddcb4097134ff3c332f xmlns="745eb28f-accb-4a58-bfdf-1da17ced041d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2A539690946BE54DBC8B7E8BCEF448DD" ma:contentTypeVersion="10" ma:contentTypeDescription="新しいドキュメントを作成します。" ma:contentTypeScope="" ma:versionID="3ed93e28653da95363eb2ef88c5f71b4">
  <xsd:schema xmlns:xsd="http://www.w3.org/2001/XMLSchema" xmlns:xs="http://www.w3.org/2001/XMLSchema" xmlns:p="http://schemas.microsoft.com/office/2006/metadata/properties" xmlns:ns2="745eb28f-accb-4a58-bfdf-1da17ced041d" xmlns:ns3="e0995c5e-fb24-4ab3-9288-68c7331a4bcf" targetNamespace="http://schemas.microsoft.com/office/2006/metadata/properties" ma:root="true" ma:fieldsID="076a25c13b301533c1eaeaaa78c7e39b" ns2:_="" ns3:_="">
    <xsd:import namespace="745eb28f-accb-4a58-bfdf-1da17ced041d"/>
    <xsd:import namespace="e0995c5e-fb24-4ab3-9288-68c7331a4bc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5eb28f-accb-4a58-bfdf-1da17ced041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6" nillable="true" ma:taxonomy="true" ma:internalName="lcf76f155ced4ddcb4097134ff3c332f" ma:taxonomyFieldName="MediaServiceImageTags" ma:displayName="画像タグ" ma:readOnly="false" ma:fieldId="{5cf76f15-5ced-4ddc-b409-7134ff3c332f}" ma:taxonomyMulti="true" ma:sspId="8362b3f2-9331-4896-a5d0-d66b495cbda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995c5e-fb24-4ab3-9288-68c7331a4bcf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ddecf6fd-02f6-48ff-8525-827ef4fa8e16}" ma:internalName="TaxCatchAll" ma:showField="CatchAllData" ma:web="e0995c5e-fb24-4ab3-9288-68c7331a4b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29AC305-0053-41CF-BC94-177C3A3108E8}">
  <ds:schemaRefs>
    <ds:schemaRef ds:uri="http://schemas.microsoft.com/office/2006/metadata/properties"/>
    <ds:schemaRef ds:uri="http://schemas.microsoft.com/office/infopath/2007/PartnerControls"/>
    <ds:schemaRef ds:uri="e0995c5e-fb24-4ab3-9288-68c7331a4bcf"/>
    <ds:schemaRef ds:uri="745eb28f-accb-4a58-bfdf-1da17ced041d"/>
  </ds:schemaRefs>
</ds:datastoreItem>
</file>

<file path=customXml/itemProps2.xml><?xml version="1.0" encoding="utf-8"?>
<ds:datastoreItem xmlns:ds="http://schemas.openxmlformats.org/officeDocument/2006/customXml" ds:itemID="{10ADD4A4-2335-4C6B-935E-45E9E9FA70E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4C673C9-6F44-4F84-9685-7D45AD64C5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45eb28f-accb-4a58-bfdf-1da17ced041d"/>
    <ds:schemaRef ds:uri="e0995c5e-fb24-4ab3-9288-68c7331a4b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R5注文票（会員販売・卸売販売）</vt:lpstr>
      <vt:lpstr>'R5注文票（会員販売・卸売販売）'!Print_Area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</dc:creator>
  <cp:keywords/>
  <dc:description/>
  <cp:lastModifiedBy>中川</cp:lastModifiedBy>
  <cp:revision/>
  <cp:lastPrinted>2023-12-05T08:21:16Z</cp:lastPrinted>
  <dcterms:created xsi:type="dcterms:W3CDTF">2017-10-05T01:22:48Z</dcterms:created>
  <dcterms:modified xsi:type="dcterms:W3CDTF">2023-12-06T01:47:35Z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0x0101002A539690946BE54DBC8B7E8BCEF448DD</vt:lpwstr>
  </property>
  <property fmtid="{D5CDD505-2E9C-101B-9397-08002B2CF9AE}" pid="3" name="MediaServiceImageTags">
    <vt:lpwstr/>
  </property>
</Properties>
</file>